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fileSharing readOnlyRecommended="1"/>
  <workbookPr defaultThemeVersion="124226"/>
  <mc:AlternateContent xmlns:mc="http://schemas.openxmlformats.org/markup-compatibility/2006">
    <mc:Choice Requires="x15">
      <x15ac:absPath xmlns:x15ac="http://schemas.microsoft.com/office/spreadsheetml/2010/11/ac" url="https://pembina.sharepoint.com/teams/ESG/Sustainability Report/2025 Sustainability Report/Published Documents/"/>
    </mc:Choice>
  </mc:AlternateContent>
  <xr:revisionPtr revIDLastSave="1" documentId="8_{432399CE-2696-47D7-8CA5-2A49DAB4AAE5}" xr6:coauthVersionLast="47" xr6:coauthVersionMax="47" xr10:uidLastSave="{7F7AF763-4E11-409D-B0D7-3DFCA04D1530}"/>
  <bookViews>
    <workbookView xWindow="-17115" yWindow="-21720" windowWidth="38640" windowHeight="21120" tabRatio="875" xr2:uid="{00000000-000D-0000-FFFF-FFFF00000000}"/>
  </bookViews>
  <sheets>
    <sheet name="Introduction" sheetId="3" r:id="rId1"/>
    <sheet name="1. Energy Transition &amp; Climate" sheetId="5" r:id="rId2"/>
    <sheet name="2. Indigenous Engagement" sheetId="13" r:id="rId3"/>
    <sheet name="3.Employee Well-Being &amp; Culture" sheetId="4" r:id="rId4"/>
    <sheet name="4. Health &amp; Safety" sheetId="8" r:id="rId5"/>
    <sheet name="5. Responsible Asset Management" sheetId="10" r:id="rId6"/>
    <sheet name="6. Community &amp; Stakeholder" sheetId="9" r:id="rId7"/>
    <sheet name="7. SASB Content Index" sheetId="14" r:id="rId8"/>
    <sheet name="8. GRI Content Index" sheetId="15" r:id="rId9"/>
    <sheet name="9. TCFD Context Index" sheetId="16" r:id="rId10"/>
  </sheets>
  <definedNames>
    <definedName name="_xlnm.Print_Area" localSheetId="1">'1. Energy Transition &amp; Climate'!$A$1:$V$38</definedName>
    <definedName name="_xlnm.Print_Area" localSheetId="2">'2. Indigenous Engagement'!$A$1:$Y$8</definedName>
    <definedName name="_xlnm.Print_Area" localSheetId="4">'4. Health &amp; Safety'!$A$1:$X$31</definedName>
    <definedName name="_xlnm.Print_Area" localSheetId="5">'5. Responsible Asset Management'!$A$1:$X$50</definedName>
    <definedName name="_xlnm.Print_Area" localSheetId="6">'6. Community &amp; Stakeholder'!$A$1:$Y$9</definedName>
  </definedNames>
  <calcPr calcId="191028"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9" i="5" l="1"/>
  <c r="U9" i="5"/>
</calcChain>
</file>

<file path=xl/sharedStrings.xml><?xml version="1.0" encoding="utf-8"?>
<sst xmlns="http://schemas.openxmlformats.org/spreadsheetml/2006/main" count="642" uniqueCount="467">
  <si>
    <r>
      <rPr>
        <sz val="11"/>
        <color rgb="FF005587"/>
        <rFont val="Calibri"/>
        <family val="2"/>
        <scheme val="minor"/>
      </rPr>
      <t>Units</t>
    </r>
  </si>
  <si>
    <t>Pipeline Transportation</t>
  </si>
  <si>
    <t>Total Kilometres of Liquids Pipelines</t>
  </si>
  <si>
    <t>Kilometres</t>
  </si>
  <si>
    <t>N/C</t>
  </si>
  <si>
    <t>Governance</t>
  </si>
  <si>
    <r>
      <rPr>
        <sz val="11"/>
        <color rgb="FF9D9FA2"/>
        <rFont val="Calibri"/>
        <family val="2"/>
        <scheme val="minor"/>
      </rPr>
      <t>$ millions</t>
    </r>
  </si>
  <si>
    <r>
      <rPr>
        <sz val="11"/>
        <color rgb="FF9D9FA2"/>
        <rFont val="Calibri"/>
        <family val="2"/>
        <scheme val="minor"/>
      </rPr>
      <t>Tonnes of carbon dioxide equivalent</t>
    </r>
  </si>
  <si>
    <r>
      <rPr>
        <sz val="11"/>
        <color rgb="FF636466"/>
        <rFont val="Calibri"/>
        <family val="2"/>
        <scheme val="minor"/>
      </rPr>
      <t>Methane GHG Emissions as % Scope 1 GHG</t>
    </r>
  </si>
  <si>
    <r>
      <rPr>
        <sz val="11"/>
        <color rgb="FF9D9FA2"/>
        <rFont val="Calibri"/>
        <family val="2"/>
        <scheme val="minor"/>
      </rPr>
      <t>Percentage</t>
    </r>
  </si>
  <si>
    <r>
      <rPr>
        <sz val="11"/>
        <color rgb="FF9D9FA2"/>
        <rFont val="Calibri"/>
        <family val="2"/>
        <scheme val="minor"/>
      </rPr>
      <t>Tonnes of carbon dioxide equivalent per barrel of oil equivalent</t>
    </r>
  </si>
  <si>
    <t>Scope 1 GHG Emissions - Stationary Combustion</t>
  </si>
  <si>
    <t xml:space="preserve">Scope 1 GHG Emissions - Flaring </t>
  </si>
  <si>
    <t xml:space="preserve">Scope 1 GHG Emissions - Venting </t>
  </si>
  <si>
    <t>Scope 1 GHG Emissions - Other</t>
  </si>
  <si>
    <t>Scope 2 GHG Emissions - Purchased Heat</t>
  </si>
  <si>
    <r>
      <rPr>
        <b/>
        <sz val="11"/>
        <color rgb="FF005587"/>
        <rFont val="Calibri"/>
        <family val="2"/>
        <scheme val="minor"/>
      </rPr>
      <t>Energy Use</t>
    </r>
  </si>
  <si>
    <r>
      <rPr>
        <sz val="11"/>
        <color rgb="FF9D9FA2"/>
        <rFont val="Calibri"/>
        <family val="2"/>
        <scheme val="minor"/>
      </rPr>
      <t>Gigawatt hours</t>
    </r>
  </si>
  <si>
    <r>
      <rPr>
        <sz val="11"/>
        <color rgb="FF9D9FA2"/>
        <rFont val="Calibri"/>
        <family val="2"/>
        <scheme val="minor"/>
      </rPr>
      <t>tonnes</t>
    </r>
  </si>
  <si>
    <r>
      <rPr>
        <sz val="11"/>
        <color rgb="FF9D9FA2"/>
        <rFont val="Calibri"/>
        <family val="2"/>
        <scheme val="minor"/>
      </rPr>
      <t>Number</t>
    </r>
  </si>
  <si>
    <t>Women in the Workforce</t>
  </si>
  <si>
    <t>Number</t>
  </si>
  <si>
    <t>% Women in the Workforce</t>
  </si>
  <si>
    <t>Women in Managerial Positions</t>
  </si>
  <si>
    <r>
      <rPr>
        <sz val="11"/>
        <color rgb="FF636466"/>
        <rFont val="Calibri"/>
        <family val="2"/>
        <scheme val="minor"/>
      </rPr>
      <t>Employees Aged 50+</t>
    </r>
  </si>
  <si>
    <r>
      <rPr>
        <sz val="11"/>
        <color rgb="FF636466"/>
        <rFont val="Calibri"/>
        <family val="2"/>
        <scheme val="minor"/>
      </rPr>
      <t>Employees Aged Between 30 and 49</t>
    </r>
  </si>
  <si>
    <r>
      <rPr>
        <sz val="11"/>
        <color rgb="FF636466"/>
        <rFont val="Calibri"/>
        <family val="2"/>
        <scheme val="minor"/>
      </rPr>
      <t>Employees Aged Under 30</t>
    </r>
  </si>
  <si>
    <t>Employee (Fatalities)</t>
  </si>
  <si>
    <t xml:space="preserve">Contractor (Fatalities) </t>
  </si>
  <si>
    <r>
      <rPr>
        <sz val="11"/>
        <color rgb="FF9D9FA2"/>
        <rFont val="Calibri"/>
        <family val="2"/>
        <scheme val="minor"/>
      </rPr>
      <t>Rate</t>
    </r>
  </si>
  <si>
    <t xml:space="preserve">Contractor (TRIF) </t>
  </si>
  <si>
    <t>Process Safety Incidents</t>
  </si>
  <si>
    <t xml:space="preserve">Responsible Asset Management </t>
  </si>
  <si>
    <r>
      <rPr>
        <sz val="11"/>
        <color rgb="FF636466"/>
        <rFont val="Calibri"/>
        <family val="2"/>
        <scheme val="minor"/>
      </rPr>
      <t>Hazardous Liquid Pipelines Inspected</t>
    </r>
  </si>
  <si>
    <r>
      <rPr>
        <b/>
        <sz val="11"/>
        <color rgb="FF005587"/>
        <rFont val="Calibri"/>
        <family val="2"/>
        <scheme val="minor"/>
      </rPr>
      <t>Incidents (Spills, Releases and Significant Failures)</t>
    </r>
  </si>
  <si>
    <r>
      <rPr>
        <b/>
        <sz val="11"/>
        <color rgb="FF005587"/>
        <rFont val="Calibri"/>
        <family val="2"/>
        <scheme val="minor"/>
      </rPr>
      <t>Hydrocarbon Spills</t>
    </r>
  </si>
  <si>
    <r>
      <rPr>
        <sz val="11"/>
        <color rgb="FF9D9FA2"/>
        <rFont val="Calibri"/>
        <family val="2"/>
        <scheme val="minor"/>
      </rPr>
      <t>Barrels</t>
    </r>
  </si>
  <si>
    <r>
      <rPr>
        <sz val="11"/>
        <color rgb="FF636466"/>
        <rFont val="Calibri"/>
        <family val="2"/>
        <scheme val="minor"/>
      </rPr>
      <t xml:space="preserve">Volume of Hydrocarbon Spills Recovered </t>
    </r>
    <r>
      <rPr>
        <vertAlign val="superscript"/>
        <sz val="11"/>
        <color rgb="FF636466"/>
        <rFont val="Calibri"/>
        <family val="2"/>
        <scheme val="minor"/>
      </rPr>
      <t>1</t>
    </r>
    <r>
      <rPr>
        <vertAlign val="superscript"/>
        <sz val="11"/>
        <color rgb="FF000000"/>
        <rFont val="Calibri"/>
        <family val="2"/>
        <scheme val="minor"/>
      </rPr>
      <t>1</t>
    </r>
  </si>
  <si>
    <r>
      <rPr>
        <b/>
        <sz val="11"/>
        <color rgb="FF005587"/>
        <rFont val="Calibri"/>
        <family val="2"/>
        <scheme val="minor"/>
      </rPr>
      <t>Total Waste (Non-Hazardous + Hazardous)</t>
    </r>
  </si>
  <si>
    <r>
      <rPr>
        <sz val="11"/>
        <color rgb="FF9D9FA2"/>
        <rFont val="Calibri"/>
        <family val="2"/>
        <scheme val="minor"/>
      </rPr>
      <t>Metric tonnes</t>
    </r>
  </si>
  <si>
    <t xml:space="preserve">Total Hazardous Waste </t>
  </si>
  <si>
    <r>
      <rPr>
        <b/>
        <sz val="11"/>
        <color rgb="FF005587"/>
        <rFont val="Calibri"/>
        <family val="2"/>
        <scheme val="minor"/>
      </rPr>
      <t>Waste to Disposal (e.g., Landfill, Incineration)</t>
    </r>
  </si>
  <si>
    <t xml:space="preserve">Hazardous Waste (Waste Disposal) </t>
  </si>
  <si>
    <r>
      <rPr>
        <b/>
        <sz val="11"/>
        <color rgb="FF005587"/>
        <rFont val="Calibri"/>
        <family val="2"/>
        <scheme val="minor"/>
      </rPr>
      <t>Waste Diversion (e.g., Recycled, Treatment)</t>
    </r>
  </si>
  <si>
    <r>
      <rPr>
        <b/>
        <sz val="11"/>
        <color rgb="FF005587"/>
        <rFont val="Calibri"/>
        <family val="2"/>
        <scheme val="minor"/>
      </rPr>
      <t>Water Management</t>
    </r>
  </si>
  <si>
    <t xml:space="preserve">Total Water Withdrawal </t>
  </si>
  <si>
    <r>
      <rPr>
        <sz val="11"/>
        <color rgb="FF9D9FA2"/>
        <rFont val="Calibri"/>
        <family val="2"/>
        <scheme val="minor"/>
      </rPr>
      <t>million m³</t>
    </r>
  </si>
  <si>
    <t xml:space="preserve">Total Fresh Water Consumed </t>
  </si>
  <si>
    <t xml:space="preserve">Land Use &amp; Restoration </t>
  </si>
  <si>
    <t>Hectares</t>
  </si>
  <si>
    <r>
      <rPr>
        <b/>
        <sz val="11"/>
        <color rgb="FF005587"/>
        <rFont val="Calibri"/>
        <family val="2"/>
        <scheme val="minor"/>
      </rPr>
      <t>Biodiversity</t>
    </r>
  </si>
  <si>
    <t>Percentage by land area</t>
  </si>
  <si>
    <r>
      <rPr>
        <sz val="11"/>
        <color rgb="FF636466"/>
        <rFont val="Calibri"/>
        <family val="2"/>
        <scheme val="minor"/>
      </rPr>
      <t xml:space="preserve">Indigenous Spending </t>
    </r>
    <r>
      <rPr>
        <vertAlign val="superscript"/>
        <sz val="11"/>
        <color rgb="FF636466"/>
        <rFont val="Calibri"/>
        <family val="2"/>
        <scheme val="minor"/>
      </rPr>
      <t>2</t>
    </r>
  </si>
  <si>
    <r>
      <rPr>
        <sz val="11"/>
        <color rgb="FF9D9FA2"/>
        <rFont val="Calibri"/>
        <family val="2"/>
        <scheme val="minor"/>
      </rPr>
      <t>Hours</t>
    </r>
  </si>
  <si>
    <t xml:space="preserve">Particulate Matter ("PM10") </t>
  </si>
  <si>
    <t>Thousand Barrel of oil equivalent</t>
  </si>
  <si>
    <t xml:space="preserve">1. Pembina has selected the Operational Control approach to define our organizational boundaries for GHG reporting. This includes all material sources and sinks associated with facilities, pipelines, and corporate operations that are in direct operational control by Pembina and Pembina subsidiaries.
2. As per Pembina’s GHG Inventory Methodology, Pembina recalculates base year emissions when major acquisitions, divestment and mergers meet our significance threshold of ±15% of Base Year Scope 1+2 combined emissions.
3. Scope 1 emissions sources include stationary combustion equipment, fugitive emission leaks, flaring, incineration, venting, refrigerant usage and mobile equipment operated by Pembina. Immaterial sources of emissions from physical and chemical processing, construction activities and non-routine events such as emissions from spills are excluded from reported emissions. 
Scope 1 emissions are calculated using operational activity data (e.g. fuel consumption data from meters, measured survey data and engineered estimates) multiplied by an operationally derived or applicable regulated default emission factor. Energy consumption used to quantify Scope 1 emissions includes all types of fuels consumed by Pembina operations, including natural gas, diesel, gasoline, propane and jet fuel. Fuel consumption is based on a combination of third-party supplier invoices, meter readings, and system generated reports. 
Pembina participates in the following applicable regulated emissions reporting programs: Environment and Climate Change Canada Greenhouse Gas Emissions Reporting Program, British Columbia Greenhouse Gas Industrial Reporting and Control Act, Alberta Specified Gas Reporting Regulations, TIER, Saskatchewan Management and Reduction of Greenhouse Gases Regulations and Standards, Ontario Greenhouse Gas Emissions Reporting (O Reg. 390/18) and the US Environmental Protection Agency 40 CFR Part 98 Reporting Regulations.
4. Pembina reports methane emissions in metric tonnes of carbon dioxide equivalent using the Global Warming Potentials (GWPs) from the IPCC's Fifth Assessment Report (AR5).
5. Emissions-Limiting Regulations include carbon taxes or an emissions trading system (e.g. Alberta TIER regulations effective 2020). 
6. Total Scope 2 GHG Emissions (Market-based) are from purchased and imported electricity, hydrogen, and heat sources that derive emissions factors from the underlying contractual instruments and are reduced by EO retirements. Pembina uses market-based reporting where facility specific emission factors are available. 
In 2025, we revised the source used for our Alberta electricity emission factors to better reflect the province's portfolio of generation and sources of energy supply and to align with our long-range planning assumptions. For comparability, 2024 and 2023 were also restated. Our 2019 baseline year was not restated due to insufficient data to distinguish between location-based and market-based Scope 2 emissions.
</t>
  </si>
  <si>
    <t>15. Scope 3 GHG Emissions - Business Travel includes business travel that is estimated based on supplier data.
16. Scope 3 GHG Emissions - Employee Commuting uses GHG and transportation data from municipalities, which are used to calculate the employee commuting emissions for office-based staff. Field employee commuting emissions are also included as part of this calculation. 
17. Scope 3 GHG Emissions - Upstream Leased Assets represents emissions associated with the company corporate headquarters. Calculations for this metric utilize data that are provided by the building lessor. Pembina's field offices are considered under operational control and are included in our Scope 1 and 2 emissions calculations.
18. Scope 3 GHG Emissions - Investments represents Pembina’s joint venture assets not operated by Pembina, including non-operated assets under PGI. Due to data availability constraints at the time of our current year reporting, 2024 data were used as an estimate for 2025 and 2024 was restated. The increase in this category was due primarily to the Whitecap Transaction in 2024 where Pembina no longer operates certain facilities in 2025. As such, these assets are no longer in our Scope 1 and 2 emissions, but are now included in this category in 2025.
19. Total Electricity Consumption includes invoiced amounts from utility providers. This includes floating as well as UFE (Unaccounted for Energy) and line losses where indicated.
20. NOx Emissions decreased in 2025 compared to 2024 primarily due to certain facilities changing to non-operating as a result of the Whitecap Transaction closing on December 31, 2024 (refer to our 2025 AIF for more information).
21. The increase in SO2 Emissions in 2025 compared to 2024 was primarily due to an increase in acid gas incinerated, higher flared gas volumes and higher H2S content in the flared gas from some of our assets.
22. VOCs include emissions from air releases, offsite transfer of waste, chemical usage, spill incidents and material handling. 
The increase in VOCs in 2025 compared to 2024 was mostly due to an increase in our waste volumes in 2025 which contained crude oil and produced water at some of our assets.</t>
  </si>
  <si>
    <r>
      <t xml:space="preserve">Total Scope 1 GHG Emissions </t>
    </r>
    <r>
      <rPr>
        <vertAlign val="superscript"/>
        <sz val="11"/>
        <color rgb="FF636466"/>
        <rFont val="Calibri"/>
        <family val="2"/>
      </rPr>
      <t>3</t>
    </r>
  </si>
  <si>
    <r>
      <t>Methane (CH</t>
    </r>
    <r>
      <rPr>
        <vertAlign val="subscript"/>
        <sz val="11"/>
        <color rgb="FF636466"/>
        <rFont val="Calibri"/>
        <family val="2"/>
      </rPr>
      <t>4</t>
    </r>
    <r>
      <rPr>
        <sz val="11"/>
        <color rgb="FF636466"/>
        <rFont val="Calibri"/>
        <family val="2"/>
      </rPr>
      <t xml:space="preserve">) </t>
    </r>
    <r>
      <rPr>
        <vertAlign val="superscript"/>
        <sz val="11"/>
        <color rgb="FF636466"/>
        <rFont val="Calibri"/>
        <family val="2"/>
      </rPr>
      <t>4</t>
    </r>
  </si>
  <si>
    <r>
      <t xml:space="preserve">Scope 1 GHG Covered Under Emissions-Limiting Regulation </t>
    </r>
    <r>
      <rPr>
        <vertAlign val="superscript"/>
        <sz val="11"/>
        <color rgb="FF636466"/>
        <rFont val="Calibri"/>
        <family val="2"/>
      </rPr>
      <t>5</t>
    </r>
  </si>
  <si>
    <t>Total Throughput</t>
  </si>
  <si>
    <r>
      <t xml:space="preserve">Total Scope 2 GHG Emissions (Market-based) </t>
    </r>
    <r>
      <rPr>
        <vertAlign val="superscript"/>
        <sz val="11"/>
        <color rgb="FF636466"/>
        <rFont val="Calibri"/>
        <family val="2"/>
        <scheme val="minor"/>
      </rPr>
      <t>6,7</t>
    </r>
  </si>
  <si>
    <r>
      <t>Total Scope 2 GHG Emissions (Location-based)</t>
    </r>
    <r>
      <rPr>
        <vertAlign val="superscript"/>
        <sz val="11"/>
        <color rgb="FF636466"/>
        <rFont val="Calibri"/>
        <family val="2"/>
        <scheme val="minor"/>
      </rPr>
      <t xml:space="preserve"> 8</t>
    </r>
  </si>
  <si>
    <r>
      <t>Scope 1 &amp; 2 GHG Emissions Intensity</t>
    </r>
    <r>
      <rPr>
        <vertAlign val="superscript"/>
        <sz val="11"/>
        <color rgb="FF636466"/>
        <rFont val="Calibri"/>
        <family val="2"/>
        <scheme val="minor"/>
      </rPr>
      <t xml:space="preserve"> 9</t>
    </r>
  </si>
  <si>
    <t xml:space="preserve">Scope 1 GHG Emissions Breakdown </t>
  </si>
  <si>
    <t xml:space="preserve">Scope 2 GHG Emissions (Market-based) Breakdown </t>
  </si>
  <si>
    <r>
      <t xml:space="preserve">Scope 2 GHG Emissions - Environmental Attribute Retirements </t>
    </r>
    <r>
      <rPr>
        <vertAlign val="superscript"/>
        <sz val="11"/>
        <color rgb="FF636466"/>
        <rFont val="Calibri"/>
        <family val="2"/>
        <scheme val="minor"/>
      </rPr>
      <t>11</t>
    </r>
  </si>
  <si>
    <r>
      <rPr>
        <b/>
        <sz val="11"/>
        <color rgb="FF005587"/>
        <rFont val="Calibri"/>
        <family val="2"/>
        <scheme val="minor"/>
      </rPr>
      <t xml:space="preserve">Scope 3 GHG Emissions </t>
    </r>
    <r>
      <rPr>
        <vertAlign val="superscript"/>
        <sz val="11"/>
        <color rgb="FF005587"/>
        <rFont val="Calibri"/>
        <family val="2"/>
        <scheme val="minor"/>
      </rPr>
      <t>12</t>
    </r>
  </si>
  <si>
    <r>
      <t xml:space="preserve">Scope 2 GHG Emissions - Purchased Electricity </t>
    </r>
    <r>
      <rPr>
        <vertAlign val="superscript"/>
        <sz val="11"/>
        <color rgb="FF636466"/>
        <rFont val="Calibri"/>
        <family val="2"/>
        <scheme val="minor"/>
      </rPr>
      <t>6,10</t>
    </r>
  </si>
  <si>
    <r>
      <t xml:space="preserve">Scope 3 GHG Emissions - Fuel and Energy Related Activities </t>
    </r>
    <r>
      <rPr>
        <vertAlign val="superscript"/>
        <sz val="11"/>
        <color rgb="FF636466"/>
        <rFont val="Calibri"/>
        <family val="2"/>
        <scheme val="minor"/>
      </rPr>
      <t>13</t>
    </r>
  </si>
  <si>
    <r>
      <t xml:space="preserve">Scope 3 GHG Emissions - Waste Generated in Operations </t>
    </r>
    <r>
      <rPr>
        <vertAlign val="superscript"/>
        <sz val="11"/>
        <color rgb="FF636466"/>
        <rFont val="Calibri"/>
        <family val="2"/>
        <scheme val="minor"/>
      </rPr>
      <t>14</t>
    </r>
  </si>
  <si>
    <r>
      <t xml:space="preserve">Scope 3 GHG Emissions - Business Travel </t>
    </r>
    <r>
      <rPr>
        <vertAlign val="superscript"/>
        <sz val="11"/>
        <color rgb="FF636466"/>
        <rFont val="Calibri"/>
        <family val="2"/>
        <scheme val="minor"/>
      </rPr>
      <t>15</t>
    </r>
  </si>
  <si>
    <r>
      <t xml:space="preserve">Scope 3 GHG Emissions - Employee Commuting </t>
    </r>
    <r>
      <rPr>
        <vertAlign val="superscript"/>
        <sz val="11"/>
        <color rgb="FF636466"/>
        <rFont val="Calibri"/>
        <family val="2"/>
        <scheme val="minor"/>
      </rPr>
      <t>16</t>
    </r>
  </si>
  <si>
    <r>
      <t xml:space="preserve">Scope 3 GHG Emissions - Upstream Leased Assets </t>
    </r>
    <r>
      <rPr>
        <vertAlign val="superscript"/>
        <sz val="11"/>
        <color rgb="FF636466"/>
        <rFont val="Calibri"/>
        <family val="2"/>
        <scheme val="minor"/>
      </rPr>
      <t>17</t>
    </r>
  </si>
  <si>
    <r>
      <t xml:space="preserve">Scope 3 GHG Emissions - Investments </t>
    </r>
    <r>
      <rPr>
        <vertAlign val="superscript"/>
        <sz val="11"/>
        <color rgb="FF636466"/>
        <rFont val="Calibri"/>
        <family val="2"/>
        <scheme val="minor"/>
      </rPr>
      <t>18</t>
    </r>
  </si>
  <si>
    <r>
      <t xml:space="preserve">Total Electricity Consumption </t>
    </r>
    <r>
      <rPr>
        <vertAlign val="superscript"/>
        <sz val="11"/>
        <color rgb="FF636466"/>
        <rFont val="Calibri"/>
        <family val="2"/>
        <scheme val="minor"/>
      </rPr>
      <t>19</t>
    </r>
  </si>
  <si>
    <t xml:space="preserve">Air Quality </t>
  </si>
  <si>
    <r>
      <t>NO</t>
    </r>
    <r>
      <rPr>
        <vertAlign val="subscript"/>
        <sz val="11"/>
        <color rgb="FF636466"/>
        <rFont val="Calibri"/>
        <family val="2"/>
        <scheme val="minor"/>
      </rPr>
      <t xml:space="preserve">x  </t>
    </r>
    <r>
      <rPr>
        <sz val="11"/>
        <color rgb="FF636466"/>
        <rFont val="Calibri"/>
        <family val="2"/>
        <scheme val="minor"/>
      </rPr>
      <t xml:space="preserve">Emissions </t>
    </r>
    <r>
      <rPr>
        <vertAlign val="superscript"/>
        <sz val="11"/>
        <color rgb="FF636466"/>
        <rFont val="Calibri"/>
        <family val="2"/>
        <scheme val="minor"/>
      </rPr>
      <t>20</t>
    </r>
  </si>
  <si>
    <r>
      <t xml:space="preserve">Volatile Organic Compounds ("VOCs") </t>
    </r>
    <r>
      <rPr>
        <vertAlign val="superscript"/>
        <sz val="11"/>
        <color rgb="FF636466"/>
        <rFont val="Calibri"/>
        <family val="2"/>
        <scheme val="minor"/>
      </rPr>
      <t>22</t>
    </r>
  </si>
  <si>
    <r>
      <t>SO</t>
    </r>
    <r>
      <rPr>
        <vertAlign val="subscript"/>
        <sz val="11"/>
        <color rgb="FF636466"/>
        <rFont val="Calibri"/>
        <family val="2"/>
        <scheme val="minor"/>
      </rPr>
      <t xml:space="preserve">x  </t>
    </r>
    <r>
      <rPr>
        <sz val="11"/>
        <color rgb="FF636466"/>
        <rFont val="Calibri"/>
        <family val="2"/>
        <scheme val="minor"/>
      </rPr>
      <t xml:space="preserve">Emissions </t>
    </r>
    <r>
      <rPr>
        <vertAlign val="superscript"/>
        <sz val="11"/>
        <color rgb="FF636466"/>
        <rFont val="Calibri"/>
        <family val="2"/>
        <scheme val="minor"/>
      </rPr>
      <t>21</t>
    </r>
  </si>
  <si>
    <t xml:space="preserve">Indigenous Communities Engaged for Services </t>
  </si>
  <si>
    <r>
      <t xml:space="preserve">Indigenous Suppliers Utilized </t>
    </r>
    <r>
      <rPr>
        <vertAlign val="superscript"/>
        <sz val="11"/>
        <color rgb="FF636466"/>
        <rFont val="Calibri"/>
        <family val="2"/>
        <scheme val="minor"/>
      </rPr>
      <t>3</t>
    </r>
  </si>
  <si>
    <t>1. Our Indigenous Engagement metrics include Canadian operations only.
2. Indigenous Spending is comprised of procurement costs associated with an Indigenous business based on the proportion of ownership. An Indigenous business is majority owned by a participating First Nation, Métis, Inuit Community/Settlement or their members/citizens including a strategic partnership, corporation, joint venture, limited partnerships, other entity or combination thereof.
The increase in 2025 compared to 2024 is due to our Cedar LNG partnership and construction of the project continuing throughout 2025.
3. Indigenous Suppliers Utilized includes the number of Indigenous suppliers engaged to provide services and materials for Pembina. An Indigenous business is owned by a participating First Nation, Métis, Inuit Community/Settlement or their members including a strategic partnership, corporation, joint venture, limited partnership, other entity, or combination thereof.</t>
  </si>
  <si>
    <t>Community &amp; Stakeholder Engagement</t>
  </si>
  <si>
    <r>
      <t xml:space="preserve">Cash Investments </t>
    </r>
    <r>
      <rPr>
        <vertAlign val="superscript"/>
        <sz val="11"/>
        <color rgb="FF636466"/>
        <rFont val="Calibri"/>
        <family val="2"/>
        <scheme val="minor"/>
      </rPr>
      <t>1</t>
    </r>
  </si>
  <si>
    <r>
      <t xml:space="preserve">Indirect Community Investments </t>
    </r>
    <r>
      <rPr>
        <vertAlign val="superscript"/>
        <sz val="11"/>
        <color rgb="FF636466"/>
        <rFont val="Calibri"/>
        <family val="2"/>
        <scheme val="minor"/>
      </rPr>
      <t>2</t>
    </r>
  </si>
  <si>
    <r>
      <rPr>
        <sz val="11"/>
        <color rgb="FF636466"/>
        <rFont val="Calibri"/>
        <family val="2"/>
        <scheme val="minor"/>
      </rPr>
      <t xml:space="preserve">Total Investments </t>
    </r>
    <r>
      <rPr>
        <vertAlign val="superscript"/>
        <sz val="11"/>
        <color rgb="FF636466"/>
        <rFont val="Calibri"/>
        <family val="2"/>
        <scheme val="minor"/>
      </rPr>
      <t>3</t>
    </r>
  </si>
  <si>
    <r>
      <t xml:space="preserve">Employee Volunteering (During Work Hours) </t>
    </r>
    <r>
      <rPr>
        <vertAlign val="superscript"/>
        <sz val="11"/>
        <color rgb="FF636466"/>
        <rFont val="Calibri"/>
        <family val="2"/>
        <scheme val="minor"/>
      </rPr>
      <t>4</t>
    </r>
  </si>
  <si>
    <r>
      <rPr>
        <b/>
        <sz val="11"/>
        <rFont val="Calibri"/>
        <family val="2"/>
        <scheme val="minor"/>
      </rPr>
      <t>Date of Release:</t>
    </r>
    <r>
      <rPr>
        <sz val="11"/>
        <rFont val="Calibri"/>
        <family val="2"/>
        <scheme val="minor"/>
      </rPr>
      <t xml:space="preserve"> June 2026</t>
    </r>
  </si>
  <si>
    <r>
      <rPr>
        <b/>
        <sz val="11"/>
        <rFont val="Calibri"/>
        <family val="2"/>
        <scheme val="minor"/>
      </rPr>
      <t xml:space="preserve">Feedback
</t>
    </r>
    <r>
      <rPr>
        <sz val="11"/>
        <rFont val="Calibri"/>
        <family val="2"/>
        <scheme val="minor"/>
      </rPr>
      <t xml:space="preserve">
If you have any feedback or questions related to this report or sustainability at Pembina please contact investor‑relations@pembina.com.</t>
    </r>
  </si>
  <si>
    <r>
      <rPr>
        <vertAlign val="superscript"/>
        <sz val="8"/>
        <rFont val="Calibri"/>
        <family val="2"/>
        <scheme val="minor"/>
      </rPr>
      <t xml:space="preserve">1 </t>
    </r>
    <r>
      <rPr>
        <sz val="8"/>
        <rFont val="Calibri"/>
        <family val="2"/>
        <scheme val="minor"/>
      </rPr>
      <t>The terms “material”, “materiality” and “materiality assessment” are used specifically in this report to identify the sustainability topics that we believe are important to our stakeholders. These definitions may not be the same as the meaning of “material” pursuant to applicable securities legislation.</t>
    </r>
  </si>
  <si>
    <t>SASB Content Index</t>
  </si>
  <si>
    <t>The table shown below demonstrates the relationship between Pembina’s reporting and SASB Oil &amp; Gas – Midstream Sustainability Accounting Standard (December 2023).</t>
  </si>
  <si>
    <t>Disclosure</t>
  </si>
  <si>
    <t>SASB Standard Number</t>
  </si>
  <si>
    <t>Greenhouse Gas Emissions</t>
  </si>
  <si>
    <t>Total Scope 1 GHG Emissions</t>
  </si>
  <si>
    <t>Methane GHG Emissions as % Scope 1 GHG</t>
  </si>
  <si>
    <t>Scope 1 GHG Covered Under Emissions-Limiting Regulation</t>
  </si>
  <si>
    <t>Discussion of long- and short-term strategy or plan to manage Scope 1 emissions, emissions reduction targets, and an analysis of performance against those targets</t>
  </si>
  <si>
    <t>Air Quality</t>
  </si>
  <si>
    <t>NOx Emissions</t>
  </si>
  <si>
    <t>SOx Emissions</t>
  </si>
  <si>
    <t>Volatile Organic Compounds (VOCs)</t>
  </si>
  <si>
    <t>Particulate Matter (PM10)</t>
  </si>
  <si>
    <t>Ecological Impacts</t>
  </si>
  <si>
    <t>Description of environmental management policies and practices for active operations</t>
  </si>
  <si>
    <t>Land Owned, Leased and/or Operated within Areas of Protected Conservation Status or Endangered Species Habitat</t>
  </si>
  <si>
    <t>Terrestrial Land Area Disturbed</t>
  </si>
  <si>
    <t>Impacted Area Restored</t>
  </si>
  <si>
    <t>Hydrocarbon Spills</t>
  </si>
  <si>
    <t>Aggregate Volume of Hydrocarbon Spills</t>
  </si>
  <si>
    <t>Volume of Hydrocarbon Spills in Arctic</t>
  </si>
  <si>
    <t>Volume of Hydrocarbon Spills in Sites with High Biodiversity Significance</t>
  </si>
  <si>
    <t>Volume of Hydrocarbon Spills Recovered</t>
  </si>
  <si>
    <t>EM-MD-110a.1</t>
  </si>
  <si>
    <t>EM-MD-110a.2</t>
  </si>
  <si>
    <t>EM-MD-120a.1</t>
  </si>
  <si>
    <t>EM-MD-160a.1</t>
  </si>
  <si>
    <t>EM-MD-160a.2</t>
  </si>
  <si>
    <t>EM-MD-160a.3</t>
  </si>
  <si>
    <t>EM-MD-160a.4</t>
  </si>
  <si>
    <t>Operational, Safety, Emergency Preparedness &amp; Response</t>
  </si>
  <si>
    <t>Number of Reportable Pipeline Incidents</t>
  </si>
  <si>
    <t>Significant Reportable Pipeline Incidents</t>
  </si>
  <si>
    <t>Natural Gas Pipelines Inspected</t>
  </si>
  <si>
    <t>Hazardous Liquid Pipelines Inspected</t>
  </si>
  <si>
    <t>Accident Releases from Rail Transportation</t>
  </si>
  <si>
    <t>Non-Accident Releases from Rail Transportation</t>
  </si>
  <si>
    <t>Discussion of management systems used to integrate a culture of safety and emergency preparedness throughout the value chain and throughout project lifecycles</t>
  </si>
  <si>
    <t>EM-MD-540a.1</t>
  </si>
  <si>
    <t>EM-MD-540a.2</t>
  </si>
  <si>
    <t>EM-MD-540a.3</t>
  </si>
  <si>
    <t>EM-MD-540a.4</t>
  </si>
  <si>
    <t>Activity Metrics</t>
  </si>
  <si>
    <t>Total Kilometres of Natural Gas Pipelines</t>
  </si>
  <si>
    <t>EM-MD-000.A</t>
  </si>
  <si>
    <t>Disclosure Title</t>
  </si>
  <si>
    <t>GRI Disclosure Reference</t>
  </si>
  <si>
    <t>The table shown below demonstrates the relationship between Pembina’s reporting and reference to GRI metrics and disclosures.</t>
  </si>
  <si>
    <t>GRI Content Index</t>
  </si>
  <si>
    <t>Disclosures for All Organizations</t>
  </si>
  <si>
    <t>Organizational Details, Activities, Strategy</t>
  </si>
  <si>
    <t>Organizational details</t>
  </si>
  <si>
    <t>Activities, value chain and other business relationships</t>
  </si>
  <si>
    <t>Employees</t>
  </si>
  <si>
    <t>Workers who are not employees</t>
  </si>
  <si>
    <t>CEO Message</t>
  </si>
  <si>
    <t>Policy Commitments</t>
  </si>
  <si>
    <t>Management of material topics</t>
  </si>
  <si>
    <t>Governance and Ethics</t>
  </si>
  <si>
    <t>Governance structure and composition</t>
  </si>
  <si>
    <t>Nomination and selection of the highest governance body</t>
  </si>
  <si>
    <t>Chair of the highest governance body</t>
  </si>
  <si>
    <t>Role of the highest governance body in overseeing the management of impacts</t>
  </si>
  <si>
    <t>2-6*</t>
  </si>
  <si>
    <t>2-8*</t>
  </si>
  <si>
    <t>2-23*</t>
  </si>
  <si>
    <t>2-9*</t>
  </si>
  <si>
    <t>2-10*</t>
  </si>
  <si>
    <t>2-12*</t>
  </si>
  <si>
    <t>2-1</t>
  </si>
  <si>
    <t>2-7</t>
  </si>
  <si>
    <t>2-22</t>
  </si>
  <si>
    <t>3-3</t>
  </si>
  <si>
    <t>2-11</t>
  </si>
  <si>
    <t>Delegation of responsibility for managing impacts</t>
  </si>
  <si>
    <t>Role of the highest governance body in sustainability reporting</t>
  </si>
  <si>
    <t>Conflicts of interest</t>
  </si>
  <si>
    <t>Communication of critical concerns</t>
  </si>
  <si>
    <t>Collective knowledge of the highest governance body</t>
  </si>
  <si>
    <t>Evaluation of the performance of the highest governance body</t>
  </si>
  <si>
    <t>Remuneration policies</t>
  </si>
  <si>
    <t>Process to determine remuneration</t>
  </si>
  <si>
    <t>Mechanisms for seeking advice and raising concerns</t>
  </si>
  <si>
    <t>Stakeholder Engagement</t>
  </si>
  <si>
    <t>Approach to stakeholder engagement</t>
  </si>
  <si>
    <t>Collective bargaining agreements</t>
  </si>
  <si>
    <t>Reporting Practices and Disclosures on Material Topics</t>
  </si>
  <si>
    <t>Entities included in sustainability reporting</t>
  </si>
  <si>
    <t>Reporting period, frequency and contact point</t>
  </si>
  <si>
    <t>Restatement of information from previous reports</t>
  </si>
  <si>
    <t>External assurance</t>
  </si>
  <si>
    <t>Compliance with laws and regulations</t>
  </si>
  <si>
    <t>Membership associations</t>
  </si>
  <si>
    <t>Process to determine material topics</t>
  </si>
  <si>
    <t>Material topics</t>
  </si>
  <si>
    <t>2-13*</t>
  </si>
  <si>
    <t>2-14*</t>
  </si>
  <si>
    <t>2-15*</t>
  </si>
  <si>
    <t>2-16*</t>
  </si>
  <si>
    <t>2-26*</t>
  </si>
  <si>
    <t>2-30*</t>
  </si>
  <si>
    <t>2-2*</t>
  </si>
  <si>
    <t>2-3*</t>
  </si>
  <si>
    <t>2-5*</t>
  </si>
  <si>
    <t>2-27*</t>
  </si>
  <si>
    <t>2-17</t>
  </si>
  <si>
    <t>2-18</t>
  </si>
  <si>
    <t>2-19</t>
  </si>
  <si>
    <t>2-20</t>
  </si>
  <si>
    <t>2-29</t>
  </si>
  <si>
    <t>2-4</t>
  </si>
  <si>
    <t>2-28</t>
  </si>
  <si>
    <t>3-1</t>
  </si>
  <si>
    <t>3-2</t>
  </si>
  <si>
    <t>Topic Specific Disclosures</t>
  </si>
  <si>
    <t>Economic Performance</t>
  </si>
  <si>
    <t>Financial implications and other risks and opportunities due to climate change</t>
  </si>
  <si>
    <t>Defined benefit plan obligations and other retirement plans</t>
  </si>
  <si>
    <t>Indirect Economic Impacts</t>
  </si>
  <si>
    <t>Infrastructure investments and services supported</t>
  </si>
  <si>
    <t>Procurement Practices</t>
  </si>
  <si>
    <t>Proportion of spending on local suppliers</t>
  </si>
  <si>
    <t>Energy</t>
  </si>
  <si>
    <t>Energy consumption within the organization</t>
  </si>
  <si>
    <t>Energy consumption outside of the organization</t>
  </si>
  <si>
    <t>Water and Effluents</t>
  </si>
  <si>
    <t>Water withdrawal</t>
  </si>
  <si>
    <t>Water discharge</t>
  </si>
  <si>
    <t>Water consumption</t>
  </si>
  <si>
    <t>Biodiversity</t>
  </si>
  <si>
    <t>Operational sites owned, leased, managed in, or adjacent to, protected areas and areas of high biodiversity value outside protected areas</t>
  </si>
  <si>
    <t>Significant impacts of activities, products and services on biodiversity</t>
  </si>
  <si>
    <t>Habitats protected or restored</t>
  </si>
  <si>
    <t>Emissions</t>
  </si>
  <si>
    <t>Direct (scope 1) GHG emissions</t>
  </si>
  <si>
    <t>Energy indirect (scope 2) GHG emissions</t>
  </si>
  <si>
    <t>Other indirect (scope 3) GHG emissions</t>
  </si>
  <si>
    <t>201-2*</t>
  </si>
  <si>
    <t>201-3*</t>
  </si>
  <si>
    <t>203-1*</t>
  </si>
  <si>
    <t>204-1*</t>
  </si>
  <si>
    <t>302-1*</t>
  </si>
  <si>
    <t>302-2*</t>
  </si>
  <si>
    <t>303-3*</t>
  </si>
  <si>
    <t>303-4*</t>
  </si>
  <si>
    <t>303-5*</t>
  </si>
  <si>
    <t>304-1*</t>
  </si>
  <si>
    <t>304-2*</t>
  </si>
  <si>
    <t>304-3*</t>
  </si>
  <si>
    <t>305-1</t>
  </si>
  <si>
    <t>305-2</t>
  </si>
  <si>
    <t>305-3*</t>
  </si>
  <si>
    <t>GHG emissions intensity</t>
  </si>
  <si>
    <t>Reduction of GHG emissions</t>
  </si>
  <si>
    <t>NOx/SOx and other significant air emissions</t>
  </si>
  <si>
    <t>Waste</t>
  </si>
  <si>
    <t>Management of significant waste related impacts</t>
  </si>
  <si>
    <t>Waste generated</t>
  </si>
  <si>
    <t>Waste diverted from disposal</t>
  </si>
  <si>
    <t>Waste directed to disposal</t>
  </si>
  <si>
    <t>Employment</t>
  </si>
  <si>
    <t>New employee hires and turnover</t>
  </si>
  <si>
    <t>Occupational Health and Safety ("OHS")</t>
  </si>
  <si>
    <t>OHS management system</t>
  </si>
  <si>
    <t>Hazard identification, risk assessment, and incident investigation</t>
  </si>
  <si>
    <t>Worker participation, consultation, and communication on OHS</t>
  </si>
  <si>
    <t>Prevention and mitigation of OHS impacts directly linked by business relationships</t>
  </si>
  <si>
    <t>Work-related injuries</t>
  </si>
  <si>
    <t>Diversity and Equal Opportunity</t>
  </si>
  <si>
    <t>Diversity of governance bodies and employees</t>
  </si>
  <si>
    <t>Local Communities</t>
  </si>
  <si>
    <t>Operations with local community engagement, impact assessments, and development programs</t>
  </si>
  <si>
    <t>Customer Privacy</t>
  </si>
  <si>
    <t>Substantiated complaints concerning breaches of customer privacy and losses of customer data</t>
  </si>
  <si>
    <t>305-4*</t>
  </si>
  <si>
    <t>305-5*</t>
  </si>
  <si>
    <t>305-7</t>
  </si>
  <si>
    <t>306-2*</t>
  </si>
  <si>
    <t>306-3*</t>
  </si>
  <si>
    <t>306-4*</t>
  </si>
  <si>
    <t>306-5*</t>
  </si>
  <si>
    <t>401-1*</t>
  </si>
  <si>
    <t>403-1*</t>
  </si>
  <si>
    <t>403-2*</t>
  </si>
  <si>
    <t>403-4*</t>
  </si>
  <si>
    <t>403-7</t>
  </si>
  <si>
    <t>403-9*</t>
  </si>
  <si>
    <t>405-1</t>
  </si>
  <si>
    <t>413-1*</t>
  </si>
  <si>
    <t>418-1*</t>
  </si>
  <si>
    <t>*Partially meets the disclosures suggested by the GRI Standards</t>
  </si>
  <si>
    <t>TCFD Content Index</t>
  </si>
  <si>
    <t>The table shown below demonstrates Pembina’s alignment to the TCFD recommendations.</t>
  </si>
  <si>
    <t>Category</t>
  </si>
  <si>
    <t>Governance (a)</t>
  </si>
  <si>
    <t>Board oversight of climate-related risks and opportunities</t>
  </si>
  <si>
    <t>Governance (b)</t>
  </si>
  <si>
    <t>Management’s role in assessing and managing climate-related risks and opportunities</t>
  </si>
  <si>
    <t>Strategy</t>
  </si>
  <si>
    <t>Strategy (a)</t>
  </si>
  <si>
    <t>Identification of climate-related risks and opportunities over the short, medium, and long-term</t>
  </si>
  <si>
    <t>Strategy (b)</t>
  </si>
  <si>
    <t>Impact of climate-related risks and opportunities on the business, strategy, and financial planning</t>
  </si>
  <si>
    <t>Strategy (c)</t>
  </si>
  <si>
    <t>Scenario analysis and strategy resilience</t>
  </si>
  <si>
    <t>Risk Management</t>
  </si>
  <si>
    <t>Risk Management (a)</t>
  </si>
  <si>
    <t>Risk Management (b)</t>
  </si>
  <si>
    <t>Risk Management (c)</t>
  </si>
  <si>
    <t>Processes for identifying and assessing climate-related risks</t>
  </si>
  <si>
    <t>Processes for managing climate-related risks</t>
  </si>
  <si>
    <t>Integration of processes for identifying, assessing, and managing climate-related risks into the organization’s overall risk management</t>
  </si>
  <si>
    <t>Metrics and Targets</t>
  </si>
  <si>
    <t>Metrics and Targets (a)</t>
  </si>
  <si>
    <t>Metrics and Targets (b)</t>
  </si>
  <si>
    <t>Metrics and Targets (c)</t>
  </si>
  <si>
    <t>Metrics used to assess climate-related risks and opportunities</t>
  </si>
  <si>
    <t>Disclosure of GHG emissions</t>
  </si>
  <si>
    <t>Targets used to manage climate-related risks and opportunities</t>
  </si>
  <si>
    <t>Workforce</t>
  </si>
  <si>
    <t xml:space="preserve">Women in Managerial Positions </t>
  </si>
  <si>
    <t xml:space="preserve">Persons with Disabilities </t>
  </si>
  <si>
    <t>Employee Engagement Survey Participation Rate</t>
  </si>
  <si>
    <r>
      <t xml:space="preserve">Canadian Employees </t>
    </r>
    <r>
      <rPr>
        <vertAlign val="superscript"/>
        <sz val="11"/>
        <color rgb="FF636466"/>
        <rFont val="Calibri"/>
        <family val="2"/>
        <scheme val="minor"/>
      </rPr>
      <t>1</t>
    </r>
  </si>
  <si>
    <r>
      <t xml:space="preserve">U.S. Employees </t>
    </r>
    <r>
      <rPr>
        <vertAlign val="superscript"/>
        <sz val="11"/>
        <color rgb="FF636466"/>
        <rFont val="Calibri"/>
        <family val="2"/>
        <scheme val="minor"/>
      </rPr>
      <t>1</t>
    </r>
  </si>
  <si>
    <r>
      <rPr>
        <sz val="11"/>
        <color rgb="FF636466"/>
        <rFont val="Calibri"/>
        <family val="2"/>
        <scheme val="minor"/>
      </rPr>
      <t xml:space="preserve">Total Employees </t>
    </r>
    <r>
      <rPr>
        <vertAlign val="superscript"/>
        <sz val="11"/>
        <color rgb="FF636466"/>
        <rFont val="Calibri"/>
        <family val="2"/>
        <scheme val="minor"/>
      </rPr>
      <t>2</t>
    </r>
  </si>
  <si>
    <r>
      <rPr>
        <sz val="11"/>
        <color rgb="FF636466"/>
        <rFont val="Calibri"/>
        <family val="2"/>
        <scheme val="minor"/>
      </rPr>
      <t xml:space="preserve">New Hires </t>
    </r>
    <r>
      <rPr>
        <vertAlign val="superscript"/>
        <sz val="11"/>
        <color rgb="FF636466"/>
        <rFont val="Calibri"/>
        <family val="2"/>
        <scheme val="minor"/>
      </rPr>
      <t>3</t>
    </r>
  </si>
  <si>
    <r>
      <t xml:space="preserve">Contractors </t>
    </r>
    <r>
      <rPr>
        <vertAlign val="superscript"/>
        <sz val="11"/>
        <color rgb="FF636466"/>
        <rFont val="Calibri"/>
        <family val="2"/>
        <scheme val="minor"/>
      </rPr>
      <t>4</t>
    </r>
  </si>
  <si>
    <r>
      <t xml:space="preserve">Gender Inclusion </t>
    </r>
    <r>
      <rPr>
        <b/>
        <vertAlign val="superscript"/>
        <sz val="11"/>
        <color rgb="FF005587"/>
        <rFont val="Calibri"/>
        <family val="2"/>
        <scheme val="minor"/>
      </rPr>
      <t>5</t>
    </r>
  </si>
  <si>
    <r>
      <t xml:space="preserve">Women on the Board </t>
    </r>
    <r>
      <rPr>
        <vertAlign val="superscript"/>
        <sz val="11"/>
        <color rgb="FF636466"/>
        <rFont val="Calibri"/>
        <family val="2"/>
        <scheme val="minor"/>
      </rPr>
      <t>6</t>
    </r>
  </si>
  <si>
    <r>
      <t xml:space="preserve">Women in Executive Leadership </t>
    </r>
    <r>
      <rPr>
        <vertAlign val="superscript"/>
        <sz val="11"/>
        <color rgb="FF636466"/>
        <rFont val="Calibri"/>
        <family val="2"/>
        <scheme val="minor"/>
      </rPr>
      <t>7</t>
    </r>
  </si>
  <si>
    <r>
      <t xml:space="preserve">Diversity </t>
    </r>
    <r>
      <rPr>
        <b/>
        <vertAlign val="superscript"/>
        <sz val="11"/>
        <color rgb="FF005587"/>
        <rFont val="Calibri"/>
        <family val="2"/>
        <scheme val="minor"/>
      </rPr>
      <t>8,9</t>
    </r>
  </si>
  <si>
    <r>
      <t xml:space="preserve">Board Diversity </t>
    </r>
    <r>
      <rPr>
        <vertAlign val="superscript"/>
        <sz val="11"/>
        <color rgb="FF636466"/>
        <rFont val="Calibri"/>
        <family val="2"/>
        <scheme val="minor"/>
      </rPr>
      <t>6</t>
    </r>
  </si>
  <si>
    <r>
      <t xml:space="preserve">Executive Diversity </t>
    </r>
    <r>
      <rPr>
        <vertAlign val="superscript"/>
        <sz val="11"/>
        <color rgb="FF636466"/>
        <rFont val="Calibri"/>
        <family val="2"/>
        <scheme val="minor"/>
      </rPr>
      <t>7</t>
    </r>
  </si>
  <si>
    <r>
      <t xml:space="preserve">Projected Groups by Jurisdiction </t>
    </r>
    <r>
      <rPr>
        <b/>
        <vertAlign val="superscript"/>
        <sz val="11"/>
        <color rgb="FF005587"/>
        <rFont val="Calibri"/>
        <family val="2"/>
        <scheme val="minor"/>
      </rPr>
      <t>10</t>
    </r>
  </si>
  <si>
    <r>
      <t xml:space="preserve">   Canadian Workforce </t>
    </r>
    <r>
      <rPr>
        <b/>
        <vertAlign val="superscript"/>
        <sz val="11"/>
        <color rgb="FF005587"/>
        <rFont val="Calibri"/>
        <family val="2"/>
        <scheme val="minor"/>
      </rPr>
      <t>11</t>
    </r>
  </si>
  <si>
    <r>
      <t xml:space="preserve">Indigenous Peoples </t>
    </r>
    <r>
      <rPr>
        <vertAlign val="superscript"/>
        <sz val="11"/>
        <color rgb="FF636466"/>
        <rFont val="Calibri"/>
        <family val="2"/>
        <scheme val="minor"/>
      </rPr>
      <t>12</t>
    </r>
  </si>
  <si>
    <t xml:space="preserve">Visible Minorities </t>
  </si>
  <si>
    <r>
      <t xml:space="preserve">   US Workforce </t>
    </r>
    <r>
      <rPr>
        <b/>
        <vertAlign val="superscript"/>
        <sz val="11"/>
        <color rgb="FF005587"/>
        <rFont val="Calibri"/>
        <family val="2"/>
        <scheme val="minor"/>
      </rPr>
      <t>13</t>
    </r>
  </si>
  <si>
    <r>
      <t xml:space="preserve">Women in the Workforce </t>
    </r>
    <r>
      <rPr>
        <vertAlign val="superscript"/>
        <sz val="11"/>
        <color rgb="FF636466"/>
        <rFont val="Calibri"/>
        <family val="2"/>
        <scheme val="minor"/>
      </rPr>
      <t>14</t>
    </r>
  </si>
  <si>
    <r>
      <t xml:space="preserve">Persons with Disabilities </t>
    </r>
    <r>
      <rPr>
        <vertAlign val="superscript"/>
        <sz val="11"/>
        <color rgb="FF636466"/>
        <rFont val="Calibri"/>
        <family val="2"/>
        <scheme val="minor"/>
      </rPr>
      <t>15</t>
    </r>
  </si>
  <si>
    <r>
      <t xml:space="preserve">Racial &amp; Ethnic Minorities </t>
    </r>
    <r>
      <rPr>
        <vertAlign val="superscript"/>
        <sz val="11"/>
        <color rgb="FF636466"/>
        <rFont val="Calibri"/>
        <family val="2"/>
        <scheme val="minor"/>
      </rPr>
      <t>16</t>
    </r>
  </si>
  <si>
    <r>
      <t xml:space="preserve">Vetrans </t>
    </r>
    <r>
      <rPr>
        <vertAlign val="superscript"/>
        <sz val="11"/>
        <color rgb="FF636466"/>
        <rFont val="Calibri"/>
        <family val="2"/>
        <scheme val="minor"/>
      </rPr>
      <t>17</t>
    </r>
  </si>
  <si>
    <r>
      <t xml:space="preserve">Turnover Rate, Total </t>
    </r>
    <r>
      <rPr>
        <vertAlign val="superscript"/>
        <sz val="11"/>
        <color rgb="FF636466"/>
        <rFont val="Calibri"/>
        <family val="2"/>
        <scheme val="minor"/>
      </rPr>
      <t>18</t>
    </r>
  </si>
  <si>
    <r>
      <t xml:space="preserve">Turnover Rate, Voluntary </t>
    </r>
    <r>
      <rPr>
        <vertAlign val="superscript"/>
        <sz val="11"/>
        <color rgb="FF636466"/>
        <rFont val="Calibri"/>
        <family val="2"/>
        <scheme val="minor"/>
      </rPr>
      <t>19</t>
    </r>
  </si>
  <si>
    <r>
      <t xml:space="preserve">Age Demographics </t>
    </r>
    <r>
      <rPr>
        <b/>
        <vertAlign val="superscript"/>
        <sz val="11"/>
        <color rgb="FF005587"/>
        <rFont val="Calibri"/>
        <family val="2"/>
        <scheme val="minor"/>
      </rPr>
      <t>20</t>
    </r>
  </si>
  <si>
    <t xml:space="preserve">1. Total Employees includes all fixed term (temporary), permanent employees, and employees on long-term disability in the U.S. or Canada as of December 31, 2025.
2. Total Employees includes all fixed term (temporary), permanent employees, and employees on long-term disability in the U.S. and Canada as of December 31, 2025. Of our Total Employees, 62 are part-time. 
3. New Hires includes all fixed term (temporary) and permanent new hire employees in the reporting year.
4. The Contractor definition is aligned to Pembina's Contingent Worker definition to reflect individual workers and excludes Supplier Contracted Services.
5. In 2025, Pembina exceeded both its targets of 30% Women in Executive and 30% Women on Board.
6. Women on the Board and Board Diversity metrics are in respect of independent directors of the Board. 
7. Women in Executive Leadership and Executive Diversity metrics includes the Officer team, Vice President and Senior Vice President level positions.
</t>
  </si>
  <si>
    <t>15. Persons with Disabilities has increased in 2025 compared to 2024 which is likely attributable to increased representation from hiring and/or an increase in employee self-disclosure.
16. In the U.S., American Indians and Alaska Natives are included in racial and ethnic minorities reporting.
17. The number of Veterans has increased in 2025 compared to 2024 which is likely attributable to increased representation from hiring and employee self-disclosure.
18. Total Turnover Rate includes voluntary and involuntary turnover representing all terminations for permanent employees in the year.
19. Voluntary Turnover Rate represents all voluntary resignations and retirements for permanent employees in the year.
20. The Age Demographic metrics represent all permanent and fixed term (temporary) employees at December 31, 2025.</t>
  </si>
  <si>
    <t>Positive Safety Recognitions</t>
  </si>
  <si>
    <t>Contractor Safety Inspections</t>
  </si>
  <si>
    <t>Leadership Field Engagements</t>
  </si>
  <si>
    <t>Lagging Metrics</t>
  </si>
  <si>
    <t>Fatalities</t>
  </si>
  <si>
    <t>Health &amp; Safety</t>
  </si>
  <si>
    <r>
      <t xml:space="preserve">Leading Metrics </t>
    </r>
    <r>
      <rPr>
        <b/>
        <vertAlign val="superscript"/>
        <sz val="11"/>
        <color rgb="FF005587"/>
        <rFont val="Calibri"/>
        <family val="2"/>
        <scheme val="minor"/>
      </rPr>
      <t>1</t>
    </r>
  </si>
  <si>
    <r>
      <t>Total Recordable Injury Frequency ("TRIF")</t>
    </r>
    <r>
      <rPr>
        <b/>
        <vertAlign val="superscript"/>
        <sz val="11"/>
        <color rgb="FF005587"/>
        <rFont val="Calibri"/>
        <family val="2"/>
        <scheme val="minor"/>
      </rPr>
      <t xml:space="preserve"> 2</t>
    </r>
  </si>
  <si>
    <t xml:space="preserve">Combined (Employee &amp; Contractor MVI) </t>
  </si>
  <si>
    <t xml:space="preserve">Combined (Employee &amp; Contractor SIF Actual) </t>
  </si>
  <si>
    <t xml:space="preserve">Contractor (SIF Potential) </t>
  </si>
  <si>
    <t xml:space="preserve">Natural Gas Pipelines Inspected </t>
  </si>
  <si>
    <r>
      <t xml:space="preserve">Reportable Pipeline Incidents </t>
    </r>
    <r>
      <rPr>
        <vertAlign val="superscript"/>
        <sz val="11"/>
        <color rgb="FF636466"/>
        <rFont val="Calibri"/>
        <family val="2"/>
        <scheme val="minor"/>
      </rPr>
      <t>4</t>
    </r>
  </si>
  <si>
    <r>
      <t xml:space="preserve">Significant Reportable Pipeline Incidents </t>
    </r>
    <r>
      <rPr>
        <vertAlign val="superscript"/>
        <sz val="11"/>
        <color rgb="FF636466"/>
        <rFont val="Calibri"/>
        <family val="2"/>
        <scheme val="minor"/>
      </rPr>
      <t>5</t>
    </r>
  </si>
  <si>
    <r>
      <t xml:space="preserve">Accident Releases from Rail Transportation </t>
    </r>
    <r>
      <rPr>
        <vertAlign val="superscript"/>
        <sz val="11"/>
        <color rgb="FF636466"/>
        <rFont val="Calibri"/>
        <family val="2"/>
        <scheme val="minor"/>
      </rPr>
      <t>6</t>
    </r>
  </si>
  <si>
    <r>
      <rPr>
        <sz val="11"/>
        <color rgb="FF636466"/>
        <rFont val="Calibri"/>
        <family val="2"/>
        <scheme val="minor"/>
      </rPr>
      <t>Non-Accident Releases from Rail Transportation</t>
    </r>
    <r>
      <rPr>
        <vertAlign val="superscript"/>
        <sz val="11"/>
        <color rgb="FF636466"/>
        <rFont val="Calibri"/>
        <family val="2"/>
        <scheme val="minor"/>
      </rPr>
      <t xml:space="preserve"> </t>
    </r>
    <r>
      <rPr>
        <vertAlign val="superscript"/>
        <sz val="11"/>
        <color rgb="FF000000"/>
        <rFont val="Calibri"/>
        <family val="2"/>
        <scheme val="minor"/>
      </rPr>
      <t>7</t>
    </r>
  </si>
  <si>
    <r>
      <rPr>
        <sz val="11"/>
        <color rgb="FF636466"/>
        <rFont val="Calibri"/>
        <family val="2"/>
        <scheme val="minor"/>
      </rPr>
      <t xml:space="preserve">Hydrocarbon Spills </t>
    </r>
    <r>
      <rPr>
        <vertAlign val="superscript"/>
        <sz val="11"/>
        <color rgb="FF000000"/>
        <rFont val="Calibri"/>
        <family val="2"/>
        <scheme val="minor"/>
      </rPr>
      <t>8</t>
    </r>
  </si>
  <si>
    <r>
      <t xml:space="preserve">Aggregate Volume of Hydrocarbon Spills </t>
    </r>
    <r>
      <rPr>
        <vertAlign val="superscript"/>
        <sz val="11"/>
        <color rgb="FF636466"/>
        <rFont val="Calibri"/>
        <family val="2"/>
        <scheme val="minor"/>
      </rPr>
      <t>9</t>
    </r>
  </si>
  <si>
    <r>
      <t xml:space="preserve">Volume of Hydrocarbon Spills in Sites with High Biodiversity Significance </t>
    </r>
    <r>
      <rPr>
        <vertAlign val="superscript"/>
        <sz val="11"/>
        <color rgb="FF636466"/>
        <rFont val="Calibri"/>
        <family val="2"/>
        <scheme val="minor"/>
      </rPr>
      <t>10</t>
    </r>
  </si>
  <si>
    <r>
      <t xml:space="preserve">Emergency Response Training and Exercise Events </t>
    </r>
    <r>
      <rPr>
        <b/>
        <vertAlign val="superscript"/>
        <sz val="11"/>
        <color rgb="FF005587"/>
        <rFont val="Calibri"/>
        <family val="2"/>
        <scheme val="minor"/>
      </rPr>
      <t>12</t>
    </r>
  </si>
  <si>
    <r>
      <t xml:space="preserve">Waste Management </t>
    </r>
    <r>
      <rPr>
        <b/>
        <vertAlign val="superscript"/>
        <sz val="11"/>
        <color rgb="FF005587"/>
        <rFont val="Calibri"/>
        <family val="2"/>
        <scheme val="minor"/>
      </rPr>
      <t>13,14</t>
    </r>
  </si>
  <si>
    <t xml:space="preserve">Total Non-Hazardous Waste </t>
  </si>
  <si>
    <t xml:space="preserve">Total Waste Generated </t>
  </si>
  <si>
    <t xml:space="preserve">Non-Hazardous Waste (Excluding Produced and Process Water) </t>
  </si>
  <si>
    <t xml:space="preserve">Total Waste to Disposal </t>
  </si>
  <si>
    <t xml:space="preserve">Non-Hazardous Waste </t>
  </si>
  <si>
    <t xml:space="preserve">Hazardous Waste Diversion </t>
  </si>
  <si>
    <t>Total Waste Diversion</t>
  </si>
  <si>
    <r>
      <t xml:space="preserve">Total Water Disposed (i.e., Regulated Disposal Facility or Deep Injection Well) </t>
    </r>
    <r>
      <rPr>
        <vertAlign val="superscript"/>
        <sz val="11"/>
        <color rgb="FF636466"/>
        <rFont val="Calibri"/>
        <family val="2"/>
        <scheme val="minor"/>
      </rPr>
      <t>15</t>
    </r>
  </si>
  <si>
    <t xml:space="preserve">Total Water Returned to the Environment </t>
  </si>
  <si>
    <r>
      <t xml:space="preserve">Percentage Fresh Water Withdrawn from Regions with High or Extremely High Baseline Water Stress </t>
    </r>
    <r>
      <rPr>
        <vertAlign val="superscript"/>
        <sz val="11"/>
        <color rgb="FF5F5F5F"/>
        <rFont val="Calibri"/>
        <family val="2"/>
        <scheme val="minor"/>
      </rPr>
      <t>16</t>
    </r>
  </si>
  <si>
    <r>
      <t xml:space="preserve">Percentage Fresh Water Consumed from Regions with High or Extremely High Baseline Water Stress </t>
    </r>
    <r>
      <rPr>
        <vertAlign val="superscript"/>
        <sz val="11"/>
        <color rgb="FF5F5F5F"/>
        <rFont val="Calibri"/>
        <family val="2"/>
        <scheme val="minor"/>
      </rPr>
      <t>16</t>
    </r>
  </si>
  <si>
    <t xml:space="preserve">Terrestrial Land Area Disturbed </t>
  </si>
  <si>
    <r>
      <t xml:space="preserve">Impacted Area Restored </t>
    </r>
    <r>
      <rPr>
        <vertAlign val="superscript"/>
        <sz val="11"/>
        <color rgb="FF636466"/>
        <rFont val="Calibri"/>
        <family val="2"/>
        <scheme val="minor"/>
      </rPr>
      <t>17</t>
    </r>
  </si>
  <si>
    <r>
      <t xml:space="preserve">Percent of Land Base Reclaimed </t>
    </r>
    <r>
      <rPr>
        <vertAlign val="superscript"/>
        <sz val="11"/>
        <color rgb="FF636466"/>
        <rFont val="Calibri"/>
        <family val="2"/>
        <scheme val="minor"/>
      </rPr>
      <t>18</t>
    </r>
  </si>
  <si>
    <r>
      <t xml:space="preserve">Current Year New Land Disturbance </t>
    </r>
    <r>
      <rPr>
        <vertAlign val="superscript"/>
        <sz val="11"/>
        <color rgb="FF636466"/>
        <rFont val="Calibri"/>
        <family val="2"/>
        <scheme val="minor"/>
      </rPr>
      <t>19</t>
    </r>
  </si>
  <si>
    <r>
      <t xml:space="preserve">Land Owned, Leased and/or Operated within Areas of Protected Conservation Status or Endangered Species Habitat </t>
    </r>
    <r>
      <rPr>
        <vertAlign val="superscript"/>
        <sz val="11"/>
        <color rgb="FF636466"/>
        <rFont val="Calibri"/>
        <family val="2"/>
        <scheme val="minor"/>
      </rPr>
      <t>20</t>
    </r>
  </si>
  <si>
    <r>
      <rPr>
        <b/>
        <sz val="11"/>
        <color rgb="FF005587"/>
        <rFont val="Calibri"/>
        <family val="2"/>
        <scheme val="minor"/>
      </rPr>
      <t>Units</t>
    </r>
  </si>
  <si>
    <t>Disclosure Reference (page)</t>
  </si>
  <si>
    <t>2026 Management Information Circular (18)</t>
  </si>
  <si>
    <t>2026 Management Information Circular (29-40)</t>
  </si>
  <si>
    <t>2026 Management Information Circular (52)</t>
  </si>
  <si>
    <t>2026 Management Information Circular (32)</t>
  </si>
  <si>
    <t>2026 Management Information Circular (43-44)</t>
  </si>
  <si>
    <t>2026 Management Information Circular (47-48)</t>
  </si>
  <si>
    <t>2026 Management Information Circular (17-27, 42)</t>
  </si>
  <si>
    <t>2025 Annual Report (131-133)</t>
  </si>
  <si>
    <t>3. Employee Well-Being &amp; Culture Data Table 
2026 Management Information Circular (17-27)</t>
  </si>
  <si>
    <r>
      <rPr>
        <b/>
        <sz val="71"/>
        <color rgb="FF005587"/>
        <rFont val="Arial"/>
        <family val="2"/>
      </rPr>
      <t xml:space="preserve">Data Tables
</t>
    </r>
    <r>
      <rPr>
        <sz val="22"/>
        <color rgb="FF005587"/>
        <rFont val="Arial"/>
        <family val="2"/>
      </rPr>
      <t>&amp; Sustainability Reporting Standards Content Indices</t>
    </r>
  </si>
  <si>
    <r>
      <rPr>
        <b/>
        <sz val="15"/>
        <color rgb="FF789B49"/>
        <rFont val="Arial"/>
        <family val="2"/>
      </rPr>
      <t>Energy Transition &amp; Climate</t>
    </r>
  </si>
  <si>
    <r>
      <rPr>
        <b/>
        <sz val="15"/>
        <color rgb="FF789B49"/>
        <rFont val="Arial"/>
        <family val="2"/>
      </rPr>
      <t>Employee Well-Being &amp; Culture</t>
    </r>
  </si>
  <si>
    <r>
      <t>Indigenous Engagement</t>
    </r>
    <r>
      <rPr>
        <b/>
        <vertAlign val="superscript"/>
        <sz val="15"/>
        <color rgb="FF789B49"/>
        <rFont val="Arial"/>
        <family val="2"/>
      </rPr>
      <t>1</t>
    </r>
  </si>
  <si>
    <t>2025 Sustainability Report - Energy Transition &amp; Climate - Risk Management (8-11)</t>
  </si>
  <si>
    <t>2025 Sustainability Report - Governance - Management's Role (5)
2026 Management Information Circular - Sustainability and ESG - Governance (35-36)</t>
  </si>
  <si>
    <t>2025 Sustainability Report - Energy Transition &amp; Climate (6-14)
2025 Annual Information Form - Risks Related to Climate Change (108-109)</t>
  </si>
  <si>
    <t>2025 Sustainability Report - Governance - The Board’s Role (5)
2026 Management Information Circular - Strategic Planning Oversight (32)
2026 Management Information Circular - Sustainability and ESG - Governance (35-36)</t>
  </si>
  <si>
    <t>2025 Sustainability Report - Governance - Enterprise Risk Management (5)
2025 Sustainability Report - Energy Transition and Climate (6-14)
2026 Management Information Circular - Risk Management Oversight (33)</t>
  </si>
  <si>
    <t>2025 Sustainability Report - Energy Transition &amp; Climate - Strategy (6-7)</t>
  </si>
  <si>
    <t>1. Energy Transition &amp; Climate tab
2025 Sustainability Report - Energy Transition &amp; Climate - Our Performance (13-14)</t>
  </si>
  <si>
    <t>2025 Sustainability Report - Energy Transition &amp; Climate (6-14)</t>
  </si>
  <si>
    <t>5. Responsible Asset Management tab
2025 Sustainability Report - Responsible Asset Management - Biodiversity &amp; Land Use - Our Performance (26)</t>
  </si>
  <si>
    <t>5. Responsible Asset Management tab
2025 Sustainability Report - Responsible Asset Management - Asset Management - Our Performance (23)</t>
  </si>
  <si>
    <t>2025 Sustainability Report - Governance (5) and Responsible Asset Management (22-26) sections</t>
  </si>
  <si>
    <t>2025 Sustainability Report - Responsible Asset Management (22-26)
2025 Annual Information Form - Operational Excellence Management System (50-53)</t>
  </si>
  <si>
    <t>2025 Annual Information Form (21,31-49) 
2024 Annual Report (97)</t>
  </si>
  <si>
    <t xml:space="preserve">2025 Annual Information Form (27-29,32-49) 
2025 Sustainability Report - Energy Transition &amp; Climate - Cedar LNG and Alberta Carbon Grid (8) </t>
  </si>
  <si>
    <t>3. Employee Well-Being &amp; Culture tab
2025 Sustainability Report - Employee Well-Being &amp; Culture - Our Performance (19)</t>
  </si>
  <si>
    <t>2025 Sustainability Report - Message from the Board Chair &amp; CEO (2)</t>
  </si>
  <si>
    <t>2025 Sustainability Report - Governance - Management's Role (5)
2026 Management Information Circular - Management's Role (35-36)</t>
  </si>
  <si>
    <t>2025 Sustainability Report - Governance - The Board's Role (5)
2026 Management Information Circular (17-27, 35, 41-55)</t>
  </si>
  <si>
    <t>2025 Sustainability Report - Governance - The Board's Role (5)
2026 Management Information Circular (1-2,35)</t>
  </si>
  <si>
    <t>2025 Sustainability Report - Governance - (5)
2025 Management Information Circular (35-36)</t>
  </si>
  <si>
    <t>2025 Annual Information Form (61)</t>
  </si>
  <si>
    <t>2026 Management Information Circular (56-58, 60-80)</t>
  </si>
  <si>
    <t>2026 Management Information Circular (16, 56-58, 60-80)</t>
  </si>
  <si>
    <t>2025 Sustainability Report - Indigenous Engagement (15-16), Employee Well-Being &amp; Culture (17-18), Health &amp; Safety (20), Asset Management (22),  Biodiversity &amp; Land Use (25-26), Community &amp; Stakeholder Engagement (27-28)</t>
  </si>
  <si>
    <t>2025 Annual Information Form (64)</t>
  </si>
  <si>
    <t>2025 Sustainability Report - Reading This Report (4)</t>
  </si>
  <si>
    <t>2025 Sustainability Report -Reading This Report (4)
2025 Sustainability Report -Back Cover (29) 
2025 Annual Report (97)</t>
  </si>
  <si>
    <t>Website - Sustainability - ESG Data &amp; Reports</t>
  </si>
  <si>
    <t>2025 Annual Information Form (105)</t>
  </si>
  <si>
    <t>2025 CDP Climate Submission - 4.11.2 (110-144)</t>
  </si>
  <si>
    <t>2025 Sustainability Report - Energy Transition &amp; Climate (6-11)
2025 Annual Information Form (108-109)</t>
  </si>
  <si>
    <t>2025 Sustainability Report - Indigenous Engagement (15-16)
2025 Sustainability Report - Community and Stakeholder Engagement (27-28)</t>
  </si>
  <si>
    <t>1. Energy Transition and Climate tab</t>
  </si>
  <si>
    <t>2. Indigenous and Community Engagement tab
2025 Sustainability Report - Indigenous Engagement (16)</t>
  </si>
  <si>
    <t>5. Responsible Asset Management tab</t>
  </si>
  <si>
    <t>2025 Sustainability Report - Biodiversity and Land Use (25-26)
5. Responsible Asset Management tab</t>
  </si>
  <si>
    <t>2025 Sustainability Report - Energy Transition &amp; Climate (6-14)
1. Energy Transition and Climate tab</t>
  </si>
  <si>
    <t>3. Employee Well-Being &amp; Culture tab</t>
  </si>
  <si>
    <t>2025 Sustainability Report - Health &amp; Safety (20)</t>
  </si>
  <si>
    <t>2025 Sustainability Report - Health &amp; Safety (20-21)
4. Health and Safety tab</t>
  </si>
  <si>
    <t>2026 Management Information Circular - Cybersecurity risk oversight (33-34)</t>
  </si>
  <si>
    <t>2025 Sustainability Report - Indigenous Engagement (15-16)
2025 Sustainability Report - Biodiversity &amp; Land Use (25-26)
2025 Sustainability Report - Community &amp; Stakeholder Engagement (27-28)</t>
  </si>
  <si>
    <t>1. Energy Transition and Climate tab
2025 Sustainability Report - Energy Transition and Climate - Our Performance (13-14)</t>
  </si>
  <si>
    <t>1. Energy Transition and Climate tab
2025 Sustainability Report - Energy Transition and Climate (6-14)</t>
  </si>
  <si>
    <r>
      <rPr>
        <b/>
        <sz val="11"/>
        <rFont val="Calibri"/>
        <family val="2"/>
        <scheme val="minor"/>
      </rPr>
      <t xml:space="preserve">Reporting Scope
</t>
    </r>
    <r>
      <rPr>
        <sz val="11"/>
        <rFont val="Calibri"/>
        <family val="2"/>
        <scheme val="minor"/>
      </rPr>
      <t xml:space="preserve">
- This report covers performance for the period from January 1, 2025 to December 31, 2025. Quantitative data from 2023, and 2024 have been included to provide context, where applicable.
- Unless otherwise noted, this report covers the performance of Pembina Pipeline Corporation and includes our subsidiaries and joint ventures operated by Pembina. The terms “Pembina,” “our,” “we,” “organization,” and “the company” refer to Pembina Pipeline Corporation and our subsidiaries and affiliated entities taken as a whole.
-Unless otherwise stated, financial data are reported in Canadian dollars. For more information on Pembina’s financial performance, please refer to our 2025 Annual Report on our website. 
-Use of N/C in our data tables signifies that the content is a new metric for Pembina and historical values have not been calculated or reported.</t>
    </r>
  </si>
  <si>
    <r>
      <rPr>
        <b/>
        <sz val="11"/>
        <rFont val="Calibri"/>
        <family val="2"/>
        <scheme val="minor"/>
      </rPr>
      <t xml:space="preserve">This Excel document should be read in conjunction with Pembina's 2025 Sustainability Report, available on our website at www.pembina.com. Any forward-looking information contained in this document is subject to the same assumptions, risk factors and cautionary language regarding forward-looking statements as disclosed in the 2025 Sustainability Report and Pembina's most recent Annual Information Form.
Reporting Approach
</t>
    </r>
    <r>
      <rPr>
        <sz val="11"/>
        <rFont val="Calibri"/>
        <family val="2"/>
        <scheme val="minor"/>
      </rPr>
      <t>To identify our material</t>
    </r>
    <r>
      <rPr>
        <vertAlign val="superscript"/>
        <sz val="11"/>
        <rFont val="Calibri"/>
        <family val="2"/>
        <scheme val="minor"/>
      </rPr>
      <t>1</t>
    </r>
    <r>
      <rPr>
        <sz val="11"/>
        <rFont val="Calibri"/>
        <family val="2"/>
        <scheme val="minor"/>
      </rPr>
      <t xml:space="preserve"> focus areas we used a third-party materiality assessment that included broad engagement with capital market participants and other stakeholders. Based on the results of this assessment, we have organized our 2025 Sustainability Report into the following focus areas: governance, energy transition &amp; climate, Indigenous engagement, employee well-being &amp; culture, health &amp; safety, responsible asset management, and community &amp; stakeholder engagement. 
</t>
    </r>
    <r>
      <rPr>
        <b/>
        <sz val="11"/>
        <rFont val="Calibri"/>
        <family val="2"/>
        <scheme val="minor"/>
      </rPr>
      <t xml:space="preserve">
Reporting Standards
</t>
    </r>
    <r>
      <rPr>
        <sz val="11"/>
        <rFont val="Calibri"/>
        <family val="2"/>
        <scheme val="minor"/>
      </rPr>
      <t>Our 2025 Sustainability Report and this document have been developed using guidance from leading sustainability reporting standards, including the Sustainability Accounting Standards Board (“SASB”) and with reference to the Global Reporting Initiative (“GRI”). The disclosures in our Energy Transition &amp; Climate section are also developed using guidance from the recommendations of the Task Force on Climate-related Financial Disclosures (“TCFD”) which now form part of the International Sustainability Standards Board’s standards, IFRS S1 General Requirements for Disclosure of Sustainability-related Financial Information and IFRS S2 Climate-related Disclosures, and the Canadian Sustainability Standards Board’s (“CSSB”) standards, Canadian Sustainability Disclosure Standard 1 and 2. We have also included additional sustainability metrics we believe to be relevant to our business and/or stakeholders. Where required, additional details about metric definitions and scope are provided. Refer to our reporting standards content indices on tabs 7, 8, and 9 of this document.
Pembina has calculated our GHG emissions in accordance with the requirements of the World Resource Institute/World Business Council for Sustainability Development Greenhouse Gas Protocol: A Corporate Accounting and Reporting Standard Revised Edition (the "GHG Protocol").</t>
    </r>
  </si>
  <si>
    <t>Data Footnotes</t>
  </si>
  <si>
    <t xml:space="preserve">7. Total Scope 2 GHG Emissions (Market-based) have decreased approximately 17% compared to 2024 due to the increase in retirement of environmental attributes associated with our PPAs and the decarbonization of the Alberta electricity grid.
8. Total Scope 2 (Location-based) emissions are calculated using emission factors from Environment and Climate Change Canada’s most recent National Inventory Report (“NIR”) for Canadian facilities, U.S. Environmental Protection Agency’s Emissions &amp; Generation Resource Integrated Database (“eGRID”) for US facilities and Alberta Environment and Protected Areas TIER benchmark emission intensity factor for imported heat and hydrogen.
Emissions have decreased by 9% compared to 2024 which is primarily due to the decarbonization of the Alberta electricity grid.
9. Scope 1 &amp; 2 GHG Emissions Intensity has decreased by approximately 8% compared to 2024 with a cumulative reduction of approximately 20% against the 2019 baseline. While the combined Total Scope 1 GHG Emissions and Total Scope 2 GHG Emissions (Market-based) decreased by 5% compared to 2024, emissions intensity reductions were further amplified by increased Total Throughput in 2025 associated with the Peace, Horizon, and Nipisi pipelines.
10. Emissions have decreased approximately 11% compared to 2024 primarily due to the decarbonization of the Alberta electricity grid.
11. Environmental Attribute Retirements are linked to existing renewable PPAs and the attributes were calculated using applicable grid and contractual factors at their retirement. All environmental attribute retirements were managed through the Alberta Emissions Offset Registry. 
Our environmental attribute retirements increased compared to 2024 in part to manage our Alberta TIER compliance obligation.
12. The calculation of Scope 3 GHG Emissions relies on best available data and is determined using various assumptions and estimates. 
13. Scope 3 GHG Emissions - Fuel and Energy Related Activities represent the upstream emissions associated with the extraction, production, and transportation of fuels consumed by Pembina. These emissions are estimated using the volume of fuel, the amount of electricity, heat and hydrogen consumed and purchased as well as location-specific upstream emission factors. The increase in 2025 compared to 2024 is primarily due to the associated increase in natural gas consumption from the jurisdictions with higher upstream emissions intensity from natural gas production.
14. Scope 3 GHG Emissions - Waste Generated in Operations include emissions from the transportation and processing of waste generated. 
</t>
  </si>
  <si>
    <t xml:space="preserve">8. An individual is considered diverse if the individual belongs to one of the four designated groups in the Employment Equity Act (Canada): Indigenous Peoples, persons with disabilities, members of visible minorities and women.
9. In 2025, Pembina exceeded its 40% Board Diversity target and achieved its 40% Executive Diversity target.
10. The Projected Groups by Jurisdiction metrics are self-disclosed by employees and pertain only to permanent employees in the applicable jurisdiction.
11. Total permanent employees in Canada at December 31, 2025 was 2,658.
12. The number of Indigenous Peoples has increased in 2025. This change reflects an increase in employee self-disclosure and increased representation from hiring. In Canada, Indigenous Peoples are reported separately from Visible Minorities.
13. Total permanent employees in the U.S. at December 31, 2025 was 266.
14. Women in the Workforce (U.S.) decreased in 2025 compared to 2024 primarily due to changes in organizational structure.
</t>
  </si>
  <si>
    <r>
      <rPr>
        <sz val="11"/>
        <color rgb="FF636466"/>
        <rFont val="Calibri"/>
        <family val="2"/>
        <scheme val="minor"/>
      </rPr>
      <t>Employee (TRIF)</t>
    </r>
    <r>
      <rPr>
        <sz val="11"/>
        <rFont val="Calibri"/>
        <family val="2"/>
        <scheme val="minor"/>
      </rPr>
      <t xml:space="preserve"> </t>
    </r>
  </si>
  <si>
    <r>
      <t xml:space="preserve">Combined (Employee &amp; Contractor TRIF) </t>
    </r>
    <r>
      <rPr>
        <vertAlign val="superscript"/>
        <sz val="11"/>
        <color rgb="FF636466"/>
        <rFont val="Calibri"/>
        <family val="2"/>
        <scheme val="minor"/>
      </rPr>
      <t>3</t>
    </r>
  </si>
  <si>
    <r>
      <t xml:space="preserve">Preventable Motor Vehicle Incident Frequency ("MVI") </t>
    </r>
    <r>
      <rPr>
        <b/>
        <vertAlign val="superscript"/>
        <sz val="11"/>
        <color rgb="FF005587"/>
        <rFont val="Calibri"/>
        <family val="2"/>
        <scheme val="minor"/>
      </rPr>
      <t>4</t>
    </r>
  </si>
  <si>
    <r>
      <t xml:space="preserve">Employee (MVI) </t>
    </r>
    <r>
      <rPr>
        <vertAlign val="superscript"/>
        <sz val="11"/>
        <color rgb="FF636466"/>
        <rFont val="Calibri"/>
        <family val="2"/>
        <scheme val="minor"/>
      </rPr>
      <t>5</t>
    </r>
  </si>
  <si>
    <r>
      <t xml:space="preserve">Contractor (MVI) </t>
    </r>
    <r>
      <rPr>
        <vertAlign val="superscript"/>
        <sz val="11"/>
        <color rgb="FF636466"/>
        <rFont val="Calibri"/>
        <family val="2"/>
        <scheme val="minor"/>
      </rPr>
      <t>6</t>
    </r>
  </si>
  <si>
    <r>
      <t xml:space="preserve">Serious Injury or Fatality ("SIF") </t>
    </r>
    <r>
      <rPr>
        <b/>
        <vertAlign val="superscript"/>
        <sz val="11"/>
        <color rgb="FF005587"/>
        <rFont val="Calibri"/>
        <family val="2"/>
        <scheme val="minor"/>
      </rPr>
      <t>7</t>
    </r>
  </si>
  <si>
    <r>
      <t xml:space="preserve">Employee (SIF Actual) </t>
    </r>
    <r>
      <rPr>
        <vertAlign val="superscript"/>
        <sz val="11"/>
        <color rgb="FF636466"/>
        <rFont val="Calibri"/>
        <family val="2"/>
        <scheme val="minor"/>
      </rPr>
      <t>8</t>
    </r>
  </si>
  <si>
    <r>
      <t xml:space="preserve">Contractor (SIF Actual) </t>
    </r>
    <r>
      <rPr>
        <vertAlign val="superscript"/>
        <sz val="11"/>
        <color rgb="FF636466"/>
        <rFont val="Calibri"/>
        <family val="2"/>
        <scheme val="minor"/>
      </rPr>
      <t>9</t>
    </r>
  </si>
  <si>
    <r>
      <t xml:space="preserve">Employee (SIF Potential) </t>
    </r>
    <r>
      <rPr>
        <vertAlign val="superscript"/>
        <sz val="11"/>
        <color rgb="FF636466"/>
        <rFont val="Calibri"/>
        <family val="2"/>
        <scheme val="minor"/>
      </rPr>
      <t>10</t>
    </r>
  </si>
  <si>
    <r>
      <t xml:space="preserve">Combined (Employee &amp; Contractor SIF Potential) </t>
    </r>
    <r>
      <rPr>
        <vertAlign val="superscript"/>
        <sz val="11"/>
        <color rgb="FF636466"/>
        <rFont val="Calibri"/>
        <family val="2"/>
        <scheme val="minor"/>
      </rPr>
      <t>11</t>
    </r>
  </si>
  <si>
    <r>
      <t xml:space="preserve">Tier 1 Process Safety Incidents </t>
    </r>
    <r>
      <rPr>
        <vertAlign val="superscript"/>
        <sz val="11"/>
        <color rgb="FF636466"/>
        <rFont val="Calibri"/>
        <family val="2"/>
        <scheme val="minor"/>
      </rPr>
      <t>12,13</t>
    </r>
  </si>
  <si>
    <r>
      <t xml:space="preserve">Tier 2 Process Safety Incidents </t>
    </r>
    <r>
      <rPr>
        <vertAlign val="superscript"/>
        <sz val="11"/>
        <color rgb="FF636466"/>
        <rFont val="Calibri"/>
        <family val="2"/>
        <scheme val="minor"/>
      </rPr>
      <t>14,13</t>
    </r>
  </si>
  <si>
    <t xml:space="preserve">1. Leading Metrics instill and promote a culture of safety throughout our organization by recognizing potential hazards before they become a safety incident, maintaining open dialogue with our contractors on expectations, training and support, and emphasizing the importance of leadership visibility in driving safety performance. 
Our Leading Metrics have all increased compared to 2024 and 2023 which can be attributable to several factors, including a 13% increase in hours worked compared to 2024 and several initiatives implemented, such as SEFSAM training designed to equip leaders with essential leadership skills centered on safety principles, leader-led inspections focused on safe work permits and energy isolation, and the introduction of an annual mandatory ‘Commit to Safety’ statement for all employees and contractors centred on personal accountability for safe work practices.
2. TRIF is the number of recordable injuries per 200,000 hours of work.
3. Employee (TRIF) and Contractor (TRIF) metrics have been trending down since 2023, however, Combined (Employee &amp; Contractor TRIF) has increased in 2025 compared to 2024. This increase was driven by six additional contractor recordable injuries (totaling 28 in 2025), partially offset by higher contractor hours worked. Refer to footnote 5 for actions taken to strengthen contractor safety performance.
4. Preventable MVI Frequency is the number of preventable incidents per 1,000,000 kilometres ("km") driven. 
</t>
  </si>
  <si>
    <t xml:space="preserve">5. Employee MVI decreased by seven events or 34% in 2025 compared to 2024, following the implementation of several preventative measures. These measures include standardizing the 360-degree vehicle walk-around process, new reporting for leaders with medium- and high-risk drivers based on the previous month's telematics data and conducting human factors analysis for all preventable employee vehicle events.
6. Contractor MVI increased by seven events or 37% in 2025 compared to 2024 and were the result of low speed (&lt;20km/hour) contact events with other parked vehicles or stationary objects.
We continue to focus on strengthening contractor safety performance through close collaboration, aligning expectations and promoting shared accountability. In 2025, our efforts included more than 5,200 contractor inspections, leader-led safety engagements and formal assessments of high-risk contractors. We also hosted our third annual Contractor Safety Summit and executive roundtable to deepen partnerships and drive continuous improvement.
7. SIF Actual (SIF) is a fatality or injury that is either life threatening or life altering. SIF Potential (pSIF) is an event that could have led to a fatality or injury that is either life threatening or life altering. Pembina's SIF metrics include the number of actual or potential events per 200,000 hours of work.
8. There were zero employee SIF events in 2025 compared to one in 2024. 
9. There was one contractor SIF event in 2025 compared to zero in 2024.
10. There was one employee PSIF event in 2025 compared to zero in 2024.
</t>
  </si>
  <si>
    <t>11. PSIF events increased by two in 2025, totalling 5, compared to 2024. In response to the 2025 events, preventative measures were implemented and included leader-led targeted inspections focused on safe work permits and energy isolation, and company-wide and site-level safety stand downs held with employees and contractors to reinforce key safety messages.
12. Tier 1 Process Safety Incidents are unplanned and uncontrolled commodity releases that result in either greater consequences and/or higher release volumes. These incidents may result in a serious injury, an officially declared community evacuation or shelter in place order, a fire or an explosion. Our reporting of Tier 1 incidents is guided by API RP754 for our facilities and CSA Z260 for our pipeline systems, two commonly used industry standards.
13. Reduction in Tier 1 &amp; 2 Process Safety Incidents in 2025 compared to 2024 was due to increased awareness and engagement on Process Safety Fundamentals and increased visibility into leading indicators.
14. Tier 2 Process Safety Incidents are unplanned and uncontrolled commodity releases with lesser consequences or release volume. These incidents may result in a minor injury or a fire or an explosion that is easily contained and extinguished with minimal damage. Our reporting of Tier 2 incidents is guided by API RP754 for our facilities and CSA Z260 for our pipeline systems, two commonly used industry standards.</t>
  </si>
  <si>
    <t xml:space="preserve">1. The Total Kilometres of Liquids Pipelines decreased in 2025 compared to 2024 primarily due to the sale of the North segment of the Western Pipeline in the third quarter of 2025.
2. The Total Kilometres of Natural Gas Pipelines increased in 2024 compared to 2023 as a result of the Alliance/Aux Sable Acquisition, adding approximately 3,800 km of natural gas pipelines.
3. Pipeline inspections follow an annual plan that is designed to meet a range of criteria including regulatory requirements, damage mechanisms, operating history, maintenance schedules, resource availability and overall risk assessment. As a result, the percentage of pipelines inspected can vary significantly year to year. Specifically for pipelines, since some pipeline systems are much longer than others, total length (and therefore percentage) of pipeline inspected may also vary considerably from year to year.
4. Reportable Pipeline Incidents includes regulatory reportable spills, releases of any volume or substance and significant failures from a pipeline. In 2025 there were three reportable pipeline incidents including one from a failed gasket, one due to a failure of temporary equipment used to place diagnostic tools, and one related to a leaking valve. All incidents were resolved through clean up and remediation activities. 
5. A Significant Incident is defined as a release of a commodity product from a pipeline that must be reported to an external agency or authority, such as a federal, provincial, or state regulator and that includes one or more of the following: a serious injury or fatality; an unintentional ignition or fire; a liquid release of greater than 8m3 (50 barrels ("bbl")); or a rupture or breach of a pipe, tank or containment.
6. Accident Releases from Rail Transportation includes all releases of hazardous material from a derailment, collision or other rail-related accident that is required to be reported to regulatory or governmental agencies.
7. Non-Accident Releases from Rail Transportation include all unintentional releases of a hazardous material while in transportation, including loading and unloading while in railroad possession that is not caused by a derailment, collision or other rail-related accident.
</t>
  </si>
  <si>
    <r>
      <t xml:space="preserve">Total Kilometres of Liquids Pipelines </t>
    </r>
    <r>
      <rPr>
        <vertAlign val="superscript"/>
        <sz val="11"/>
        <color rgb="FF636466"/>
        <rFont val="Calibri"/>
        <family val="2"/>
        <scheme val="minor"/>
      </rPr>
      <t>1</t>
    </r>
  </si>
  <si>
    <r>
      <t xml:space="preserve">Total Kilometres of Natural Gas Pipelines </t>
    </r>
    <r>
      <rPr>
        <vertAlign val="superscript"/>
        <sz val="11"/>
        <color rgb="FF636466"/>
        <rFont val="Calibri"/>
        <family val="2"/>
        <scheme val="minor"/>
      </rPr>
      <t>2</t>
    </r>
  </si>
  <si>
    <r>
      <t xml:space="preserve">Pipeline Repairs and In-Line Inspections  </t>
    </r>
    <r>
      <rPr>
        <b/>
        <vertAlign val="superscript"/>
        <sz val="11"/>
        <color rgb="FF005587"/>
        <rFont val="Calibri"/>
        <family val="2"/>
        <scheme val="minor"/>
      </rPr>
      <t>3</t>
    </r>
  </si>
  <si>
    <r>
      <rPr>
        <b/>
        <sz val="11"/>
        <color rgb="FF005587"/>
        <rFont val="Calibri"/>
        <family val="2"/>
        <scheme val="minor"/>
      </rPr>
      <t>Spill Prevention &amp; Mitigation</t>
    </r>
    <r>
      <rPr>
        <b/>
        <sz val="11"/>
        <rFont val="Calibri"/>
        <family val="2"/>
        <scheme val="minor"/>
      </rPr>
      <t xml:space="preserve"> </t>
    </r>
  </si>
  <si>
    <t>8. Number of Hydrocarbon Spills provides focus on hydrocarbons versus spills of other materials. A spill is defined as reportable, greater than one barrel in volume, reaches the environment (soil or water) and excludes those that were contained within impermeable secondary containment. In 2025, there were five hydrocarbon spills as detailed under Aggregate Volume of Hydrocarbon Spills (see footnote 9).
9. Aggregate Volume of Hydrocarbon Spills provides focus on hydrocarbons versus spills of other materials. Hydrocarbon spills in 2025 were contained within Pembina assets and facilities and did not result in off-site impacts. Three releases occurred at facility locations, including a gas plant, lease pipeline riser installation, and terminal (145.3 bbls). And two releases were pipeline-related events (5 bbls). Spills are investigated in accordance with our OEMS, and learnings are communicated as part of our efforts to learn and continuously improve. 
10. Volume of Hydrocarbon Spills in Sites with High Biodiversity Significance measures if a hydrocarbon spill occurred in a drinking water or ecological resource area or specific species habitat area. A spill is defined as reportable, greater than one barrel in volume, includes those that reach the environment (soil or water), and excludes those that were contained within impermeable secondary containment. Sites With High Biodiversity Significance is a SASB definition that is currently applicable to our U.S. assets and operations only.
11. Volume of Hydrocarbon Spills Recovered reflects the hydrocarbon volume that was recovered following a spill. The released volume in 2025 was recovered through clean-up activities and  repairs. A residual volume of 0.3 bbls was not recovered from a release at a terminal facility due to access limitations (facility piping) from on-site infrastructure; on-going monitoring is in place.
12. Emergency Response Training and Exercise Events in 2025 included three full-scale exercises, five on water spill equipment deployments, and 35 initial responder training sessions. 
13. Pembina’s waste is generated through the hydrocarbon processing, transportation and storage asset lifecycles, including during construction, operations, maintenance, and closure of our operations. Non-hazardous waste generated from our operations includes materials consumed in facility operations and maintenance as well as domestic and construction wastes. Hazardous wastes include non-marketable hydrocarbon residuals, wastes generated from cleaning and maintenance of tanks and lines, solids produced by our wastewater treatment processes, and materials generated from site remediation. Pembina operates in jurisdictions within Canada and the U.S. where management of hazardous wastes is strictly regulated and we meet or exceed all regulatory requirements for the safe handling and disposal of hazardous waste.
14. Waste data is collected for both solid and liquid sources. Liquid waste is converted from m3 to metric tonnes using available data when known or at 1:1 ratio for disposal volumes with unknown densities.</t>
  </si>
  <si>
    <t xml:space="preserve">15. The decrease in Total Water Disposed in 2025 compared to 2024 is due to Pembina no longer operating four Patterson Creek Oil Batteries starting in Q4 2024 as part of the Whitecap Transaction. Prior to the change in operation in 2024, the Patterson Creek Oil Batteries accounted for 44% of Pembina's disposed water volumes.
16. The increase in Percentage Fresh Water Withdrawn/Consumed from Regions with High or Extremely High Baseline Water Stress compared to 2024 is primarily due to the increased frequency of cavern washing at Redwater. Water use at the facility can fluctuate annually based on maintenance requirements across its 23 active storage caverns. Total withdrawals remain within historical five year trends and reflect normal operating conditions.
17. Impacted Areas Restored reflects the proportion of Pembina's total disturbed area that has been restored in the reporting period. Restoration activity on constructed pipelines is deemed to be complete five years after construction is complete and the pipeline is put into service. Reported 2025 values reflect the restoration of 100% of the disturbed areas associated with 381 km of newly constructed pipelines that were put into service in 2020.
18. Percent of Land Base Reclaimed represents the proportion of our total operating area that has completed active reclamation. At Pembina, recently constructed pipelines are deemed to be fully ‘reclaimed’ within five years growing season after the completion of construction. As such, the proportion of land under active reclamation in 2025 is from projects that disturbed land during the 2021-2025 period. As of end of year 2025, 98.3% of Pembina's land requiring reclamation had been reclaimed, with 1.7% still under active reclamation.
19. As a result of our planned capital growth and safety programs, the work completed by our pipeline construction and integrity management teams resulted in 16 hectares of new disturbance. This disturbed land will be reclaimed as part of Pembina’s comprehensive land reclamation program.
20. The calculation includes disturbed lands that overlap with parks and protected area and lands identified as habitat for endangered species (i.e., Ord's Kangaroo Rat ("OKRA")); both rely on publicly available information. </t>
  </si>
  <si>
    <t xml:space="preserve">1. Excludes Joint Ventures (ACG, Alliance/Aux Sable prior to April 1, 2024, Cedar LNG, Chinook Pathways and PGI).
2. Total Indirect Community Investment includes in-kind giving, the value of volunteering during paid working hours, program management costs, and community contributions from outside sources that can be directly linked to our involvement.
3. Total Investments is the total value of Pembina's investment in the community, including Cash Investments and Indirect Community Investments.
The decrease in 2025 compared to 2024 primarily reflects lower direct cash investments and reduced program management costs, driven by corporate-wide cost efficiency measures implemented in 2025.
Joint Ventures (ACG, Alliance/Aux Sable prior to April 1, 2024, Cedar LNG, Chinook Pathways and PGI) are excluded from this metric, apart from employee giving, employee volunteer hours, and program management.
4. Employee Volunteering (During Work Hours) includes all permanent and fixed term employee volunteer hours. With over 5,500 hours volunteered in 2025, this equates to approximately 1.9 hours volunteered per employee.
</t>
  </si>
  <si>
    <r>
      <rPr>
        <b/>
        <sz val="11"/>
        <color rgb="FF005587"/>
        <rFont val="Calibri"/>
        <family val="2"/>
        <scheme val="minor"/>
      </rPr>
      <t xml:space="preserve">Emissions Management </t>
    </r>
    <r>
      <rPr>
        <vertAlign val="superscript"/>
        <sz val="11"/>
        <color rgb="FF005587"/>
        <rFont val="Calibri"/>
        <family val="2"/>
        <scheme val="minor"/>
      </rPr>
      <t>1, 2</t>
    </r>
  </si>
  <si>
    <t xml:space="preserve">   Employee Retention &amp; Engagement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</si>
</sst>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0.000"/>
    <numFmt numFmtId="166" formatCode="0.00000"/>
    <numFmt numFmtId="167" formatCode="0.0"/>
    <numFmt numFmtId="168" formatCode="_-* #,##0_-;\-* #,##0_-;_-* &quot;-&quot;??_-;_-@_-"/>
  </numFmts>
  <fonts count="41" x14ac:knownFonts="1">
    <font>
      <sz val="10"/>
      <color rgb="FF000000"/>
      <name val="Times New Roman"/>
      <charset val="204"/>
    </font>
    <font>
      <sz val="11"/>
      <color rgb="FF000000"/>
      <name val="Calibri"/>
      <family val="2"/>
      <scheme val="minor"/>
    </font>
    <font>
      <sz val="8"/>
      <color rgb="FF000000"/>
      <name val="Times New Roman"/>
      <family val="1"/>
    </font>
    <font>
      <sz val="8"/>
      <name val="Calibri"/>
      <family val="2"/>
      <scheme val="minor"/>
    </font>
    <font>
      <b/>
      <sz val="11"/>
      <color rgb="FF005587"/>
      <name val="Calibri"/>
      <family val="2"/>
      <scheme val="minor"/>
    </font>
    <font>
      <vertAlign val="superscript"/>
      <sz val="11"/>
      <color rgb="FF005587"/>
      <name val="Calibri"/>
      <family val="2"/>
      <scheme val="minor"/>
    </font>
    <font>
      <sz val="11"/>
      <name val="Calibri"/>
      <family val="2"/>
      <scheme val="minor"/>
    </font>
    <font>
      <sz val="11"/>
      <color rgb="FF005587"/>
      <name val="Calibri"/>
      <family val="2"/>
      <scheme val="minor"/>
    </font>
    <font>
      <sz val="11"/>
      <color rgb="FF636466"/>
      <name val="Calibri"/>
      <family val="2"/>
      <scheme val="minor"/>
    </font>
    <font>
      <vertAlign val="superscript"/>
      <sz val="11"/>
      <color rgb="FF636466"/>
      <name val="Calibri"/>
      <family val="2"/>
      <scheme val="minor"/>
    </font>
    <font>
      <sz val="11"/>
      <color rgb="FF9D9FA2"/>
      <name val="Calibri"/>
      <family val="2"/>
      <scheme val="minor"/>
    </font>
    <font>
      <b/>
      <sz val="11"/>
      <name val="Calibri"/>
      <family val="2"/>
      <scheme val="minor"/>
    </font>
    <font>
      <sz val="8"/>
      <color rgb="FF000000"/>
      <name val="Calibri"/>
      <family val="2"/>
      <scheme val="minor"/>
    </font>
    <font>
      <sz val="9"/>
      <color rgb="FF414042"/>
      <name val="Calibri"/>
      <family val="2"/>
      <scheme val="minor"/>
    </font>
    <font>
      <sz val="9"/>
      <color rgb="FF000000"/>
      <name val="Calibri"/>
      <family val="2"/>
      <scheme val="minor"/>
    </font>
    <font>
      <vertAlign val="subscript"/>
      <sz val="11"/>
      <color rgb="FF636466"/>
      <name val="Calibri"/>
      <family val="2"/>
      <scheme val="minor"/>
    </font>
    <font>
      <b/>
      <vertAlign val="superscript"/>
      <sz val="11"/>
      <color rgb="FF005587"/>
      <name val="Calibri"/>
      <family val="2"/>
      <scheme val="minor"/>
    </font>
    <font>
      <sz val="11"/>
      <color rgb="FF799D4B"/>
      <name val="Calibri"/>
      <family val="2"/>
      <scheme val="minor"/>
    </font>
    <font>
      <sz val="11"/>
      <color rgb="FF636466"/>
      <name val="Calibri"/>
      <family val="2"/>
    </font>
    <font>
      <vertAlign val="subscript"/>
      <sz val="11"/>
      <color rgb="FF636466"/>
      <name val="Calibri"/>
      <family val="2"/>
    </font>
    <font>
      <vertAlign val="superscript"/>
      <sz val="11"/>
      <color rgb="FF636466"/>
      <name val="Calibri"/>
      <family val="2"/>
    </font>
    <font>
      <sz val="10"/>
      <color rgb="FF000000"/>
      <name val="Times New Roman"/>
      <family val="1"/>
    </font>
    <font>
      <vertAlign val="superscript"/>
      <sz val="11"/>
      <name val="Calibri"/>
      <family val="2"/>
      <scheme val="minor"/>
    </font>
    <font>
      <sz val="11"/>
      <color rgb="FF5F5F5F"/>
      <name val="Calibri"/>
      <family val="2"/>
      <scheme val="minor"/>
    </font>
    <font>
      <vertAlign val="superscript"/>
      <sz val="11"/>
      <color rgb="FF5F5F5F"/>
      <name val="Calibri"/>
      <family val="2"/>
      <scheme val="minor"/>
    </font>
    <font>
      <vertAlign val="superscript"/>
      <sz val="11"/>
      <color rgb="FF000000"/>
      <name val="Calibri"/>
      <family val="2"/>
      <scheme val="minor"/>
    </font>
    <font>
      <sz val="10"/>
      <name val="Arial"/>
      <family val="2"/>
    </font>
    <font>
      <sz val="10"/>
      <color rgb="FF000000"/>
      <name val="Calibri"/>
      <family val="2"/>
    </font>
    <font>
      <b/>
      <sz val="18"/>
      <color rgb="FF000000"/>
      <name val="Calibri"/>
      <family val="2"/>
    </font>
    <font>
      <b/>
      <sz val="16"/>
      <color rgb="FF000000"/>
      <name val="Calibri"/>
      <family val="2"/>
    </font>
    <font>
      <sz val="14"/>
      <color rgb="FF000000"/>
      <name val="Calibri"/>
      <family val="2"/>
    </font>
    <font>
      <sz val="11"/>
      <color theme="0" tint="-0.34998626667073579"/>
      <name val="Calibri"/>
      <family val="2"/>
      <scheme val="minor"/>
    </font>
    <font>
      <sz val="10"/>
      <name val="Times New Roman"/>
      <family val="1"/>
    </font>
    <font>
      <vertAlign val="superscript"/>
      <sz val="8"/>
      <name val="Calibri"/>
      <family val="2"/>
      <scheme val="minor"/>
    </font>
    <font>
      <sz val="10"/>
      <color rgb="FF005587"/>
      <name val="Arial"/>
      <family val="2"/>
    </font>
    <font>
      <b/>
      <sz val="71"/>
      <color rgb="FF005587"/>
      <name val="Arial"/>
      <family val="2"/>
    </font>
    <font>
      <sz val="22"/>
      <color rgb="FF005587"/>
      <name val="Arial"/>
      <family val="2"/>
    </font>
    <font>
      <sz val="10"/>
      <color rgb="FF000000"/>
      <name val="Arial"/>
      <family val="2"/>
    </font>
    <font>
      <b/>
      <sz val="15"/>
      <name val="Arial"/>
      <family val="2"/>
    </font>
    <font>
      <b/>
      <sz val="15"/>
      <color rgb="FF789B49"/>
      <name val="Arial"/>
      <family val="2"/>
    </font>
    <font>
      <b/>
      <vertAlign val="superscript"/>
      <sz val="15"/>
      <color rgb="FF789B49"/>
      <name val="Arial"/>
      <family val="2"/>
    </font>
  </fonts>
  <fills count="5">
    <fill>
      <patternFill patternType="none"/>
    </fill>
    <fill>
      <patternFill patternType="gray125"/>
    </fill>
    <fill>
      <patternFill patternType="solid">
        <fgColor rgb="FFDCE6EB"/>
      </patternFill>
    </fill>
    <fill>
      <patternFill patternType="solid">
        <fgColor theme="0"/>
        <bgColor indexed="64"/>
      </patternFill>
    </fill>
    <fill>
      <patternFill patternType="solid">
        <fgColor rgb="FFDCE6EB"/>
        <bgColor indexed="64"/>
      </patternFill>
    </fill>
  </fills>
  <borders count="25">
    <border>
      <left/>
      <right/>
      <top/>
      <bottom/>
      <diagonal/>
    </border>
    <border>
      <left/>
      <right style="thin">
        <color rgb="FFFFFFFF"/>
      </right>
      <top/>
      <bottom/>
      <diagonal/>
    </border>
    <border>
      <left style="thin">
        <color rgb="FFFFFFFF"/>
      </left>
      <right/>
      <top/>
      <bottom/>
      <diagonal/>
    </border>
    <border>
      <left/>
      <right style="thin">
        <color rgb="FFD1D3D4"/>
      </right>
      <top/>
      <bottom style="thin">
        <color rgb="FFD1D3D4"/>
      </bottom>
      <diagonal/>
    </border>
    <border>
      <left/>
      <right/>
      <top/>
      <bottom style="thin">
        <color rgb="FFD1D3D4"/>
      </bottom>
      <diagonal/>
    </border>
    <border>
      <left style="thin">
        <color rgb="FFD1D3D4"/>
      </left>
      <right/>
      <top/>
      <bottom style="thin">
        <color rgb="FFD1D3D4"/>
      </bottom>
      <diagonal/>
    </border>
    <border>
      <left/>
      <right style="thin">
        <color rgb="FFD1D3D4"/>
      </right>
      <top style="thin">
        <color rgb="FFD1D3D4"/>
      </top>
      <bottom style="thin">
        <color rgb="FFD1D3D4"/>
      </bottom>
      <diagonal/>
    </border>
    <border>
      <left/>
      <right/>
      <top style="thin">
        <color rgb="FFD1D3D4"/>
      </top>
      <bottom style="thin">
        <color rgb="FFD1D3D4"/>
      </bottom>
      <diagonal/>
    </border>
    <border>
      <left style="thin">
        <color rgb="FFD1D3D4"/>
      </left>
      <right/>
      <top style="thin">
        <color rgb="FFD1D3D4"/>
      </top>
      <bottom style="thin">
        <color rgb="FFD1D3D4"/>
      </bottom>
      <diagonal/>
    </border>
    <border>
      <left/>
      <right style="thin">
        <color rgb="FFD1D3D4"/>
      </right>
      <top style="thin">
        <color rgb="FFD1D3D4"/>
      </top>
      <bottom/>
      <diagonal/>
    </border>
    <border>
      <left/>
      <right/>
      <top style="thin">
        <color rgb="FFD1D3D4"/>
      </top>
      <bottom/>
      <diagonal/>
    </border>
    <border>
      <left style="thin">
        <color rgb="FFD1D3D4"/>
      </left>
      <right/>
      <top style="thin">
        <color rgb="FFD1D3D4"/>
      </top>
      <bottom/>
      <diagonal/>
    </border>
    <border>
      <left/>
      <right style="thin">
        <color rgb="FFD1D3D4"/>
      </right>
      <top/>
      <bottom/>
      <diagonal/>
    </border>
    <border>
      <left style="thin">
        <color rgb="FFD1D3D4"/>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rgb="FFD1D3D4"/>
      </left>
      <right style="thin">
        <color rgb="FFD1D3D4"/>
      </right>
      <top style="thin">
        <color rgb="FFD1D3D4"/>
      </top>
      <bottom style="thin">
        <color rgb="FFD1D3D4"/>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thin">
        <color theme="0" tint="-0.14993743705557422"/>
      </left>
      <right/>
      <top style="thin">
        <color theme="0" tint="-0.14993743705557422"/>
      </top>
      <bottom style="thin">
        <color theme="0" tint="-0.14993743705557422"/>
      </bottom>
      <diagonal/>
    </border>
    <border>
      <left/>
      <right/>
      <top style="thin">
        <color theme="0" tint="-0.14996795556505021"/>
      </top>
      <bottom style="thin">
        <color theme="0" tint="-0.14996795556505021"/>
      </bottom>
      <diagonal/>
    </border>
    <border>
      <left/>
      <right style="thin">
        <color rgb="FFFFFFFF"/>
      </right>
      <top style="thin">
        <color theme="0" tint="-0.14996795556505021"/>
      </top>
      <bottom style="thin">
        <color theme="0" tint="-0.14996795556505021"/>
      </bottom>
      <diagonal/>
    </border>
    <border>
      <left style="thin">
        <color theme="0" tint="-0.14996795556505021"/>
      </left>
      <right style="thin">
        <color theme="0" tint="-0.14996795556505021"/>
      </right>
      <top/>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s>
  <cellStyleXfs count="9">
    <xf numFmtId="0" fontId="0" fillId="0" borderId="0"/>
    <xf numFmtId="164" fontId="21" fillId="0" borderId="0" applyFont="0" applyFill="0" applyBorder="0" applyAlignment="0" applyProtection="0"/>
    <xf numFmtId="0" fontId="26" fillId="0" borderId="0"/>
    <xf numFmtId="0" fontId="27" fillId="0" borderId="0" applyBorder="0">
      <alignment wrapText="1"/>
    </xf>
    <xf numFmtId="0" fontId="27" fillId="0" borderId="0" applyBorder="0">
      <alignment wrapText="1"/>
    </xf>
    <xf numFmtId="0" fontId="28" fillId="0" borderId="0" applyBorder="0">
      <alignment wrapText="1"/>
    </xf>
    <xf numFmtId="0" fontId="29" fillId="0" borderId="0" applyBorder="0">
      <alignment wrapText="1"/>
    </xf>
    <xf numFmtId="0" fontId="30" fillId="0" borderId="0" applyBorder="0">
      <alignment wrapText="1"/>
    </xf>
    <xf numFmtId="43" fontId="26" fillId="0" borderId="0" applyFont="0" applyFill="0" applyBorder="0" applyAlignment="0" applyProtection="0"/>
  </cellStyleXfs>
  <cellXfs count="204">
    <xf numFmtId="0" fontId="0" fillId="0" borderId="0" xfId="0" applyAlignment="1">
      <alignment horizontal="left" vertical="top"/>
    </xf>
    <xf numFmtId="0" fontId="0" fillId="0" borderId="0" xfId="0" applyAlignment="1">
      <alignment horizontal="left" vertical="top" wrapText="1"/>
    </xf>
    <xf numFmtId="0" fontId="0" fillId="3" borderId="0" xfId="0" applyFill="1" applyAlignment="1">
      <alignment horizontal="left" vertical="top" wrapText="1"/>
    </xf>
    <xf numFmtId="0" fontId="0" fillId="3" borderId="0" xfId="0" applyFill="1" applyAlignment="1">
      <alignment horizontal="left" vertical="top"/>
    </xf>
    <xf numFmtId="0" fontId="2" fillId="3" borderId="0" xfId="0" applyFont="1" applyFill="1" applyAlignment="1">
      <alignment horizontal="left" vertical="top"/>
    </xf>
    <xf numFmtId="0" fontId="1" fillId="3" borderId="0" xfId="0" applyFont="1" applyFill="1" applyAlignment="1">
      <alignment horizontal="left" vertical="top" wrapText="1" indent="1"/>
    </xf>
    <xf numFmtId="0" fontId="6" fillId="3" borderId="0" xfId="0" applyFont="1" applyFill="1" applyAlignment="1">
      <alignment horizontal="left" vertical="top" wrapText="1"/>
    </xf>
    <xf numFmtId="0" fontId="6" fillId="3" borderId="0" xfId="0" applyFont="1" applyFill="1" applyAlignment="1">
      <alignment horizontal="right" vertical="top" wrapText="1"/>
    </xf>
    <xf numFmtId="0" fontId="1" fillId="3" borderId="0" xfId="0" applyFont="1" applyFill="1" applyAlignment="1">
      <alignment horizontal="left" vertical="center" wrapText="1"/>
    </xf>
    <xf numFmtId="0" fontId="1" fillId="3" borderId="0" xfId="0" applyFont="1" applyFill="1" applyAlignment="1">
      <alignment horizontal="left" vertical="top"/>
    </xf>
    <xf numFmtId="0" fontId="1" fillId="0" borderId="0" xfId="0" applyFont="1" applyAlignment="1">
      <alignment horizontal="left" vertical="top"/>
    </xf>
    <xf numFmtId="0" fontId="3" fillId="3" borderId="0" xfId="0" applyFont="1" applyFill="1" applyAlignment="1">
      <alignment horizontal="left" vertical="top" wrapText="1"/>
    </xf>
    <xf numFmtId="0" fontId="14" fillId="3" borderId="0" xfId="0" applyFont="1" applyFill="1" applyAlignment="1">
      <alignment horizontal="left" vertical="top" wrapText="1"/>
    </xf>
    <xf numFmtId="0" fontId="12" fillId="0" borderId="0" xfId="0" applyFont="1" applyAlignment="1">
      <alignment horizontal="left" vertical="top"/>
    </xf>
    <xf numFmtId="0" fontId="12" fillId="3" borderId="0" xfId="0" applyFont="1" applyFill="1" applyAlignment="1">
      <alignment vertical="center" wrapText="1"/>
    </xf>
    <xf numFmtId="0" fontId="14" fillId="3" borderId="0" xfId="0" applyFont="1" applyFill="1" applyAlignment="1">
      <alignment horizontal="left" wrapText="1"/>
    </xf>
    <xf numFmtId="0" fontId="14" fillId="3" borderId="0" xfId="0" applyFont="1" applyFill="1" applyAlignment="1">
      <alignment vertical="top" wrapText="1"/>
    </xf>
    <xf numFmtId="0" fontId="14" fillId="3" borderId="0" xfId="0" applyFont="1" applyFill="1" applyAlignment="1">
      <alignment vertical="top"/>
    </xf>
    <xf numFmtId="0" fontId="14" fillId="3" borderId="0" xfId="0" applyFont="1" applyFill="1" applyAlignment="1">
      <alignment vertical="center" wrapText="1"/>
    </xf>
    <xf numFmtId="167" fontId="4" fillId="3" borderId="0" xfId="0" applyNumberFormat="1" applyFont="1" applyFill="1" applyAlignment="1">
      <alignment horizontal="right" vertical="top" shrinkToFit="1"/>
    </xf>
    <xf numFmtId="167" fontId="8" fillId="3" borderId="0" xfId="0" applyNumberFormat="1" applyFont="1" applyFill="1" applyAlignment="1">
      <alignment horizontal="right" vertical="top" shrinkToFit="1"/>
    </xf>
    <xf numFmtId="0" fontId="14" fillId="3" borderId="0" xfId="0" applyFont="1" applyFill="1" applyAlignment="1">
      <alignment wrapText="1"/>
    </xf>
    <xf numFmtId="3" fontId="8" fillId="0" borderId="8" xfId="0" applyNumberFormat="1" applyFont="1" applyBorder="1" applyAlignment="1">
      <alignment horizontal="right" vertical="top" shrinkToFit="1"/>
    </xf>
    <xf numFmtId="1" fontId="8" fillId="0" borderId="5" xfId="0" applyNumberFormat="1" applyFont="1" applyBorder="1" applyAlignment="1">
      <alignment horizontal="right" vertical="top" shrinkToFit="1"/>
    </xf>
    <xf numFmtId="1" fontId="8" fillId="0" borderId="8" xfId="0" applyNumberFormat="1" applyFont="1" applyBorder="1" applyAlignment="1">
      <alignment vertical="top" shrinkToFit="1"/>
    </xf>
    <xf numFmtId="3" fontId="8" fillId="0" borderId="8" xfId="0" applyNumberFormat="1" applyFont="1" applyBorder="1" applyAlignment="1">
      <alignment vertical="top" shrinkToFit="1"/>
    </xf>
    <xf numFmtId="3" fontId="8" fillId="0" borderId="5" xfId="0" applyNumberFormat="1" applyFont="1" applyBorder="1" applyAlignment="1">
      <alignment vertical="top" shrinkToFit="1"/>
    </xf>
    <xf numFmtId="166" fontId="8" fillId="0" borderId="11" xfId="0" applyNumberFormat="1" applyFont="1" applyBorder="1" applyAlignment="1">
      <alignment vertical="top" shrinkToFit="1"/>
    </xf>
    <xf numFmtId="1" fontId="8" fillId="0" borderId="3" xfId="0" applyNumberFormat="1" applyFont="1" applyBorder="1" applyAlignment="1">
      <alignment horizontal="right" vertical="top" shrinkToFit="1"/>
    </xf>
    <xf numFmtId="1" fontId="8" fillId="0" borderId="9" xfId="0" applyNumberFormat="1" applyFont="1" applyBorder="1" applyAlignment="1">
      <alignment horizontal="right" vertical="top" shrinkToFit="1"/>
    </xf>
    <xf numFmtId="168" fontId="8" fillId="0" borderId="8" xfId="1" applyNumberFormat="1" applyFont="1" applyBorder="1" applyAlignment="1">
      <alignment vertical="top" shrinkToFit="1"/>
    </xf>
    <xf numFmtId="3" fontId="8" fillId="0" borderId="0" xfId="0" applyNumberFormat="1" applyFont="1" applyAlignment="1">
      <alignment horizontal="right" vertical="top" shrinkToFit="1"/>
    </xf>
    <xf numFmtId="37" fontId="8" fillId="0" borderId="8" xfId="0" applyNumberFormat="1" applyFont="1" applyBorder="1" applyAlignment="1">
      <alignment vertical="top" shrinkToFit="1"/>
    </xf>
    <xf numFmtId="0" fontId="17" fillId="3" borderId="0" xfId="0" applyFont="1" applyFill="1" applyAlignment="1">
      <alignment horizontal="left" wrapText="1"/>
    </xf>
    <xf numFmtId="0" fontId="6" fillId="3" borderId="0" xfId="0" applyFont="1" applyFill="1" applyAlignment="1">
      <alignment horizontal="left" wrapText="1"/>
    </xf>
    <xf numFmtId="0" fontId="32" fillId="3" borderId="0" xfId="0" applyFont="1" applyFill="1" applyAlignment="1">
      <alignment horizontal="left" vertical="top"/>
    </xf>
    <xf numFmtId="0" fontId="21" fillId="0" borderId="0" xfId="0" applyFont="1" applyAlignment="1">
      <alignment horizontal="left" vertical="top"/>
    </xf>
    <xf numFmtId="2" fontId="0" fillId="0" borderId="0" xfId="0" applyNumberFormat="1" applyAlignment="1">
      <alignment horizontal="left" vertical="top"/>
    </xf>
    <xf numFmtId="1" fontId="4" fillId="2" borderId="1" xfId="0" applyNumberFormat="1" applyFont="1" applyFill="1" applyBorder="1" applyAlignment="1">
      <alignment horizontal="right" vertical="top" shrinkToFit="1"/>
    </xf>
    <xf numFmtId="0" fontId="8" fillId="0" borderId="0" xfId="0" applyFont="1" applyAlignment="1">
      <alignment horizontal="left" vertical="top" wrapText="1" indent="2"/>
    </xf>
    <xf numFmtId="0" fontId="1" fillId="0" borderId="0" xfId="0" applyFont="1" applyAlignment="1">
      <alignment horizontal="left" vertical="top" wrapText="1" indent="2"/>
    </xf>
    <xf numFmtId="0" fontId="6" fillId="0" borderId="0" xfId="0" applyFont="1" applyAlignment="1">
      <alignment horizontal="left" vertical="top" wrapText="1" indent="1"/>
    </xf>
    <xf numFmtId="1" fontId="4" fillId="0" borderId="0" xfId="0" applyNumberFormat="1" applyFont="1" applyAlignment="1">
      <alignment horizontal="left" vertical="top" indent="1" shrinkToFit="1"/>
    </xf>
    <xf numFmtId="1" fontId="8" fillId="0" borderId="0" xfId="0" applyNumberFormat="1" applyFont="1" applyAlignment="1">
      <alignment horizontal="left" vertical="top" indent="1" shrinkToFit="1"/>
    </xf>
    <xf numFmtId="1" fontId="4" fillId="2" borderId="1" xfId="0" applyNumberFormat="1" applyFont="1" applyFill="1" applyBorder="1" applyAlignment="1">
      <alignment vertical="top" shrinkToFit="1"/>
    </xf>
    <xf numFmtId="1" fontId="4" fillId="2" borderId="0" xfId="0" applyNumberFormat="1" applyFont="1" applyFill="1" applyAlignment="1">
      <alignment vertical="top" shrinkToFit="1"/>
    </xf>
    <xf numFmtId="1" fontId="4" fillId="2" borderId="2" xfId="0" applyNumberFormat="1" applyFont="1" applyFill="1" applyBorder="1" applyAlignment="1">
      <alignment vertical="top" shrinkToFit="1"/>
    </xf>
    <xf numFmtId="1" fontId="4" fillId="2" borderId="0" xfId="0" applyNumberFormat="1" applyFont="1" applyFill="1" applyAlignment="1">
      <alignment horizontal="right" vertical="top" shrinkToFit="1"/>
    </xf>
    <xf numFmtId="1" fontId="4" fillId="2" borderId="1" xfId="0" applyNumberFormat="1" applyFont="1" applyFill="1" applyBorder="1" applyAlignment="1">
      <alignment horizontal="left" vertical="top" shrinkToFit="1"/>
    </xf>
    <xf numFmtId="2" fontId="1" fillId="0" borderId="0" xfId="0" applyNumberFormat="1" applyFont="1" applyAlignment="1">
      <alignment horizontal="left" vertical="top"/>
    </xf>
    <xf numFmtId="0" fontId="1" fillId="0" borderId="0" xfId="0" applyFont="1" applyAlignment="1">
      <alignment horizontal="left" vertical="center"/>
    </xf>
    <xf numFmtId="0" fontId="1" fillId="2" borderId="0" xfId="0" applyFont="1" applyFill="1" applyAlignment="1">
      <alignment horizontal="left" vertical="top" wrapText="1"/>
    </xf>
    <xf numFmtId="0" fontId="6" fillId="3" borderId="0" xfId="0" applyFont="1" applyFill="1"/>
    <xf numFmtId="1" fontId="4" fillId="0" borderId="1" xfId="0" applyNumberFormat="1" applyFont="1" applyBorder="1" applyAlignment="1">
      <alignment horizontal="left" vertical="top" shrinkToFit="1"/>
    </xf>
    <xf numFmtId="0" fontId="1" fillId="0" borderId="14" xfId="0" applyFont="1" applyBorder="1" applyAlignment="1">
      <alignment horizontal="left" vertical="center" wrapText="1"/>
    </xf>
    <xf numFmtId="0" fontId="1" fillId="0" borderId="14" xfId="0" applyFont="1" applyBorder="1" applyAlignment="1">
      <alignment horizontal="left" vertical="center" wrapText="1" indent="1"/>
    </xf>
    <xf numFmtId="1" fontId="4" fillId="2" borderId="1" xfId="0" applyNumberFormat="1" applyFont="1" applyFill="1" applyBorder="1" applyAlignment="1">
      <alignment horizontal="center" vertical="top" shrinkToFit="1"/>
    </xf>
    <xf numFmtId="1" fontId="4" fillId="2" borderId="1" xfId="0" applyNumberFormat="1" applyFont="1" applyFill="1" applyBorder="1" applyAlignment="1">
      <alignment horizontal="center" vertical="top" wrapText="1" shrinkToFit="1"/>
    </xf>
    <xf numFmtId="0" fontId="8" fillId="0" borderId="7" xfId="0" applyFont="1" applyBorder="1" applyAlignment="1">
      <alignment horizontal="left" vertical="top" wrapText="1" indent="1"/>
    </xf>
    <xf numFmtId="0" fontId="1" fillId="0" borderId="7" xfId="0" applyFont="1" applyBorder="1" applyAlignment="1">
      <alignment horizontal="left" vertical="top" wrapText="1" indent="1"/>
    </xf>
    <xf numFmtId="0" fontId="1" fillId="0" borderId="6" xfId="0" applyFont="1" applyBorder="1" applyAlignment="1">
      <alignment horizontal="left" vertical="top" wrapText="1" indent="1"/>
    </xf>
    <xf numFmtId="0" fontId="6" fillId="0" borderId="8" xfId="0" applyFont="1" applyBorder="1" applyAlignment="1">
      <alignment horizontal="left" vertical="top" wrapText="1"/>
    </xf>
    <xf numFmtId="0" fontId="6" fillId="0" borderId="7" xfId="0" applyFont="1" applyBorder="1" applyAlignment="1">
      <alignment horizontal="left" vertical="top" wrapText="1"/>
    </xf>
    <xf numFmtId="0" fontId="6" fillId="0" borderId="6" xfId="0" applyFont="1" applyBorder="1" applyAlignment="1">
      <alignment horizontal="left" vertical="top" wrapText="1"/>
    </xf>
    <xf numFmtId="0" fontId="1" fillId="3" borderId="0" xfId="0" applyFont="1" applyFill="1" applyAlignment="1">
      <alignment horizontal="left" vertical="center" wrapText="1"/>
    </xf>
    <xf numFmtId="0" fontId="7" fillId="2" borderId="0" xfId="0" applyFont="1" applyFill="1" applyAlignment="1">
      <alignment horizontal="left" vertical="top" wrapText="1"/>
    </xf>
    <xf numFmtId="0" fontId="1" fillId="2" borderId="0" xfId="0" applyFont="1" applyFill="1" applyAlignment="1">
      <alignment horizontal="left" vertical="top" wrapText="1"/>
    </xf>
    <xf numFmtId="0" fontId="8" fillId="0" borderId="4" xfId="0" applyFont="1" applyBorder="1" applyAlignment="1">
      <alignment horizontal="left" vertical="top" wrapText="1" indent="1"/>
    </xf>
    <xf numFmtId="0" fontId="1" fillId="0" borderId="4" xfId="0" applyFont="1" applyBorder="1" applyAlignment="1">
      <alignment horizontal="left" vertical="top" wrapText="1" indent="1"/>
    </xf>
    <xf numFmtId="0" fontId="1" fillId="0" borderId="3" xfId="0" applyFont="1" applyBorder="1" applyAlignment="1">
      <alignment horizontal="left" vertical="top" wrapText="1" indent="1"/>
    </xf>
    <xf numFmtId="0" fontId="6" fillId="0" borderId="5" xfId="0" applyFont="1" applyBorder="1" applyAlignment="1">
      <alignment horizontal="left" vertical="top" wrapText="1"/>
    </xf>
    <xf numFmtId="0" fontId="6" fillId="0" borderId="4" xfId="0" applyFont="1" applyBorder="1" applyAlignment="1">
      <alignment horizontal="left" vertical="top" wrapText="1"/>
    </xf>
    <xf numFmtId="0" fontId="6" fillId="0" borderId="3" xfId="0" applyFont="1" applyBorder="1" applyAlignment="1">
      <alignment horizontal="left" vertical="top" wrapText="1"/>
    </xf>
    <xf numFmtId="0" fontId="4" fillId="2" borderId="0" xfId="0" applyFont="1" applyFill="1" applyAlignment="1">
      <alignment horizontal="left" vertical="top" wrapText="1"/>
    </xf>
    <xf numFmtId="0" fontId="38" fillId="0" borderId="0" xfId="0" applyFont="1" applyAlignment="1">
      <alignment horizontal="left" vertical="top" wrapText="1"/>
    </xf>
    <xf numFmtId="0" fontId="1" fillId="2" borderId="1" xfId="0" applyFont="1" applyFill="1" applyBorder="1" applyAlignment="1">
      <alignment horizontal="left" vertical="top" wrapText="1"/>
    </xf>
    <xf numFmtId="0" fontId="11" fillId="2" borderId="2"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1" xfId="0" applyFont="1" applyFill="1" applyBorder="1" applyAlignment="1">
      <alignment horizontal="left" vertical="top" wrapText="1"/>
    </xf>
    <xf numFmtId="0" fontId="18" fillId="0" borderId="7" xfId="0" applyFont="1" applyBorder="1" applyAlignment="1">
      <alignment horizontal="left" vertical="top" wrapText="1" indent="1"/>
    </xf>
    <xf numFmtId="0" fontId="18" fillId="0" borderId="4" xfId="0" applyFont="1" applyBorder="1" applyAlignment="1">
      <alignment horizontal="left" vertical="top" wrapText="1" indent="1"/>
    </xf>
    <xf numFmtId="0" fontId="1" fillId="3" borderId="0" xfId="0" applyFont="1" applyFill="1" applyAlignment="1">
      <alignment horizontal="left" wrapText="1"/>
    </xf>
    <xf numFmtId="0" fontId="6" fillId="0" borderId="7" xfId="0" applyFont="1" applyBorder="1" applyAlignment="1">
      <alignment horizontal="left" vertical="top" wrapText="1" indent="1"/>
    </xf>
    <xf numFmtId="0" fontId="6" fillId="0" borderId="6" xfId="0" applyFont="1" applyBorder="1" applyAlignment="1">
      <alignment horizontal="left" vertical="top" wrapText="1" indent="1"/>
    </xf>
    <xf numFmtId="0" fontId="8" fillId="0" borderId="10" xfId="0" applyFont="1" applyBorder="1" applyAlignment="1">
      <alignment horizontal="left" vertical="top" wrapText="1" indent="1"/>
    </xf>
    <xf numFmtId="0" fontId="1" fillId="0" borderId="10" xfId="0" applyFont="1" applyBorder="1" applyAlignment="1">
      <alignment horizontal="left" vertical="top" wrapText="1" indent="1"/>
    </xf>
    <xf numFmtId="0" fontId="1" fillId="0" borderId="9" xfId="0" applyFont="1" applyBorder="1" applyAlignment="1">
      <alignment horizontal="left" vertical="top" wrapText="1" indent="1"/>
    </xf>
    <xf numFmtId="0" fontId="6" fillId="0" borderId="11" xfId="0" applyFont="1" applyBorder="1" applyAlignment="1">
      <alignment horizontal="left" vertical="top" wrapText="1"/>
    </xf>
    <xf numFmtId="0" fontId="6" fillId="0" borderId="10" xfId="0" applyFont="1" applyBorder="1" applyAlignment="1">
      <alignment horizontal="left" vertical="top" wrapText="1"/>
    </xf>
    <xf numFmtId="0" fontId="6" fillId="0" borderId="9" xfId="0" applyFont="1" applyBorder="1" applyAlignment="1">
      <alignment horizontal="left" vertical="top" wrapText="1"/>
    </xf>
    <xf numFmtId="0" fontId="31" fillId="0" borderId="5" xfId="0" applyFont="1" applyBorder="1" applyAlignment="1">
      <alignment horizontal="left" vertical="top" wrapText="1"/>
    </xf>
    <xf numFmtId="0" fontId="31" fillId="0" borderId="4" xfId="0" applyFont="1" applyBorder="1" applyAlignment="1">
      <alignment horizontal="left" vertical="top" wrapText="1"/>
    </xf>
    <xf numFmtId="0" fontId="31" fillId="0" borderId="3" xfId="0" applyFont="1" applyBorder="1" applyAlignment="1">
      <alignment horizontal="left" vertical="top" wrapText="1"/>
    </xf>
    <xf numFmtId="0" fontId="13" fillId="3" borderId="0" xfId="0" applyFont="1" applyFill="1" applyAlignment="1">
      <alignment horizontal="left" vertical="top" wrapText="1"/>
    </xf>
    <xf numFmtId="0" fontId="8" fillId="0" borderId="0" xfId="0" applyFont="1" applyAlignment="1">
      <alignment horizontal="left" vertical="top" wrapText="1" indent="1"/>
    </xf>
    <xf numFmtId="0" fontId="1" fillId="0" borderId="0" xfId="0" applyFont="1" applyAlignment="1">
      <alignment horizontal="left" vertical="top" wrapText="1" indent="1"/>
    </xf>
    <xf numFmtId="0" fontId="1" fillId="0" borderId="12" xfId="0" applyFont="1" applyBorder="1" applyAlignment="1">
      <alignment horizontal="left" vertical="top" wrapText="1" indent="1"/>
    </xf>
    <xf numFmtId="0" fontId="6" fillId="0" borderId="13" xfId="0" applyFont="1" applyBorder="1" applyAlignment="1">
      <alignment horizontal="left" vertical="top" wrapText="1"/>
    </xf>
    <xf numFmtId="0" fontId="6" fillId="0" borderId="0" xfId="0" applyFont="1" applyAlignment="1">
      <alignment horizontal="left" vertical="top" wrapText="1"/>
    </xf>
    <xf numFmtId="0" fontId="6" fillId="0" borderId="12" xfId="0" applyFont="1" applyBorder="1" applyAlignment="1">
      <alignment horizontal="left" vertical="top" wrapText="1"/>
    </xf>
    <xf numFmtId="0" fontId="6" fillId="3" borderId="0" xfId="0" applyFont="1" applyFill="1" applyAlignment="1">
      <alignment horizontal="left" wrapText="1"/>
    </xf>
    <xf numFmtId="0" fontId="3" fillId="3" borderId="0" xfId="0" applyFont="1" applyFill="1" applyAlignment="1">
      <alignment horizontal="left" wrapText="1"/>
    </xf>
    <xf numFmtId="0" fontId="0" fillId="3" borderId="0" xfId="0" applyFill="1" applyAlignment="1">
      <alignment horizontal="left" vertical="top" wrapText="1"/>
    </xf>
    <xf numFmtId="0" fontId="34" fillId="3" borderId="0" xfId="0" applyFont="1" applyFill="1" applyAlignment="1">
      <alignment horizontal="left" vertical="top" wrapText="1"/>
    </xf>
    <xf numFmtId="0" fontId="37" fillId="3" borderId="0" xfId="0" applyFont="1" applyFill="1" applyAlignment="1">
      <alignment horizontal="left" vertical="top" wrapText="1"/>
    </xf>
    <xf numFmtId="0" fontId="39" fillId="0" borderId="0" xfId="0" applyFont="1" applyAlignment="1">
      <alignment horizontal="left" vertical="top" wrapText="1"/>
    </xf>
    <xf numFmtId="0" fontId="13" fillId="3" borderId="0" xfId="0" applyFont="1" applyFill="1" applyAlignment="1">
      <alignment horizontal="left" vertical="top" wrapText="1" indent="1"/>
    </xf>
    <xf numFmtId="0" fontId="3" fillId="3" borderId="0" xfId="0" applyFont="1" applyFill="1" applyAlignment="1">
      <alignment horizontal="left" vertical="top" wrapText="1"/>
    </xf>
    <xf numFmtId="0" fontId="14" fillId="3" borderId="0" xfId="0" applyFont="1" applyFill="1" applyAlignment="1">
      <alignment horizontal="left" vertical="top" wrapText="1"/>
    </xf>
    <xf numFmtId="0" fontId="4" fillId="2" borderId="0" xfId="0" applyFont="1" applyFill="1" applyAlignment="1">
      <alignment horizontal="left" vertical="top" wrapText="1" indent="1"/>
    </xf>
    <xf numFmtId="0" fontId="1" fillId="2" borderId="0" xfId="0" applyFont="1" applyFill="1" applyAlignment="1">
      <alignment horizontal="left" vertical="top" wrapText="1" indent="1"/>
    </xf>
    <xf numFmtId="0" fontId="0" fillId="0" borderId="0" xfId="0" applyAlignment="1">
      <alignment horizontal="left" vertical="top" wrapText="1"/>
    </xf>
    <xf numFmtId="0" fontId="14" fillId="3" borderId="0" xfId="0" applyFont="1" applyFill="1" applyAlignment="1">
      <alignment horizontal="left" wrapText="1"/>
    </xf>
    <xf numFmtId="0" fontId="37" fillId="0" borderId="0" xfId="0" applyFont="1" applyAlignment="1">
      <alignment horizontal="left" vertical="top" wrapText="1"/>
    </xf>
    <xf numFmtId="0" fontId="13" fillId="0" borderId="0" xfId="0" applyFont="1" applyAlignment="1">
      <alignment horizontal="left" vertical="top" wrapText="1"/>
    </xf>
    <xf numFmtId="0" fontId="6" fillId="2" borderId="2" xfId="0" applyFont="1" applyFill="1" applyBorder="1" applyAlignment="1">
      <alignment horizontal="left" vertical="top" wrapText="1"/>
    </xf>
    <xf numFmtId="0" fontId="6" fillId="2" borderId="0" xfId="0" applyFont="1" applyFill="1" applyAlignment="1">
      <alignment horizontal="left" vertical="top" wrapText="1"/>
    </xf>
    <xf numFmtId="0" fontId="6" fillId="2" borderId="1" xfId="0" applyFont="1" applyFill="1" applyBorder="1" applyAlignment="1">
      <alignment horizontal="left" vertical="top" wrapText="1"/>
    </xf>
    <xf numFmtId="0" fontId="1" fillId="0" borderId="0" xfId="0" applyFont="1" applyAlignment="1">
      <alignment horizontal="left" vertical="center" wrapText="1"/>
    </xf>
    <xf numFmtId="0" fontId="8" fillId="0" borderId="15" xfId="0" applyFont="1" applyBorder="1" applyAlignment="1">
      <alignment horizontal="left" vertical="top" wrapText="1" indent="1"/>
    </xf>
    <xf numFmtId="0" fontId="6" fillId="0" borderId="15" xfId="0" applyFont="1" applyBorder="1" applyAlignment="1">
      <alignment horizontal="left" vertical="top" wrapText="1"/>
    </xf>
    <xf numFmtId="0" fontId="1" fillId="0" borderId="15" xfId="0" applyFont="1" applyBorder="1" applyAlignment="1">
      <alignment horizontal="left" vertical="top" wrapText="1" indent="1"/>
    </xf>
    <xf numFmtId="0" fontId="10" fillId="0" borderId="15" xfId="0" applyFont="1" applyBorder="1" applyAlignment="1">
      <alignment horizontal="left" vertical="top" wrapText="1"/>
    </xf>
    <xf numFmtId="1" fontId="8" fillId="0" borderId="15" xfId="0" applyNumberFormat="1" applyFont="1" applyBorder="1" applyAlignment="1">
      <alignment horizontal="right" vertical="top" shrinkToFit="1"/>
    </xf>
    <xf numFmtId="0" fontId="6" fillId="0" borderId="15" xfId="0" applyFont="1" applyBorder="1" applyAlignment="1">
      <alignment horizontal="left" vertical="top" wrapText="1" indent="1"/>
    </xf>
    <xf numFmtId="0" fontId="8" fillId="0" borderId="14" xfId="0" applyFont="1" applyBorder="1" applyAlignment="1">
      <alignment horizontal="left" vertical="top" wrapText="1" indent="1"/>
    </xf>
    <xf numFmtId="0" fontId="1" fillId="0" borderId="14" xfId="0" applyFont="1" applyBorder="1" applyAlignment="1">
      <alignment horizontal="left" vertical="top" wrapText="1" indent="1"/>
    </xf>
    <xf numFmtId="0" fontId="6" fillId="0" borderId="14" xfId="0" applyFont="1" applyBorder="1" applyAlignment="1">
      <alignment horizontal="left" vertical="top" wrapText="1"/>
    </xf>
    <xf numFmtId="3" fontId="8" fillId="0" borderId="14" xfId="0" applyNumberFormat="1" applyFont="1" applyBorder="1" applyAlignment="1">
      <alignment horizontal="right" vertical="top" shrinkToFit="1"/>
    </xf>
    <xf numFmtId="1" fontId="8" fillId="0" borderId="14" xfId="0" applyNumberFormat="1" applyFont="1" applyBorder="1" applyAlignment="1">
      <alignment horizontal="right" vertical="top" shrinkToFit="1"/>
    </xf>
    <xf numFmtId="0" fontId="10" fillId="0" borderId="14" xfId="0" applyFont="1" applyBorder="1" applyAlignment="1">
      <alignment horizontal="left" vertical="top" wrapText="1"/>
    </xf>
    <xf numFmtId="0" fontId="8" fillId="0" borderId="14" xfId="0" applyFont="1" applyBorder="1" applyAlignment="1">
      <alignment horizontal="left" vertical="top" wrapText="1" indent="2"/>
    </xf>
    <xf numFmtId="0" fontId="6" fillId="0" borderId="14" xfId="0" applyFont="1" applyBorder="1" applyAlignment="1">
      <alignment horizontal="left" vertical="top" wrapText="1" indent="2"/>
    </xf>
    <xf numFmtId="0" fontId="10" fillId="0" borderId="14" xfId="0" applyFont="1" applyBorder="1" applyAlignment="1">
      <alignment horizontal="left" vertical="top" wrapText="1" indent="1"/>
    </xf>
    <xf numFmtId="168" fontId="8" fillId="0" borderId="14" xfId="1" applyNumberFormat="1" applyFont="1" applyBorder="1" applyAlignment="1">
      <alignment vertical="top" shrinkToFit="1"/>
    </xf>
    <xf numFmtId="0" fontId="1" fillId="0" borderId="14" xfId="0" applyFont="1" applyBorder="1" applyAlignment="1">
      <alignment horizontal="left" vertical="top" wrapText="1" indent="2"/>
    </xf>
    <xf numFmtId="0" fontId="6" fillId="0" borderId="14" xfId="0" applyFont="1" applyBorder="1" applyAlignment="1">
      <alignment horizontal="left" vertical="top" wrapText="1" indent="1"/>
    </xf>
    <xf numFmtId="1" fontId="8" fillId="0" borderId="14" xfId="0" applyNumberFormat="1" applyFont="1" applyBorder="1" applyAlignment="1">
      <alignment horizontal="right" vertical="top" indent="1" shrinkToFit="1"/>
    </xf>
    <xf numFmtId="2" fontId="8" fillId="0" borderId="14" xfId="0" applyNumberFormat="1" applyFont="1" applyBorder="1" applyAlignment="1">
      <alignment horizontal="right" vertical="top" indent="1" shrinkToFit="1"/>
    </xf>
    <xf numFmtId="0" fontId="4" fillId="2" borderId="0" xfId="0" applyFont="1" applyFill="1" applyAlignment="1">
      <alignment horizontal="left" vertical="top"/>
    </xf>
    <xf numFmtId="0" fontId="1" fillId="2" borderId="0" xfId="0" applyFont="1" applyFill="1" applyAlignment="1">
      <alignment horizontal="left" vertical="top"/>
    </xf>
    <xf numFmtId="0" fontId="4" fillId="4" borderId="4" xfId="0" applyFont="1" applyFill="1" applyBorder="1" applyAlignment="1">
      <alignment vertical="top" wrapText="1"/>
    </xf>
    <xf numFmtId="0" fontId="0" fillId="4" borderId="4" xfId="0" applyFill="1" applyBorder="1" applyAlignment="1">
      <alignment horizontal="left" vertical="top" wrapText="1"/>
    </xf>
    <xf numFmtId="0" fontId="0" fillId="4" borderId="4" xfId="0" applyFill="1" applyBorder="1" applyAlignment="1">
      <alignment horizontal="left" vertical="top"/>
    </xf>
    <xf numFmtId="0" fontId="11" fillId="0" borderId="0" xfId="0" applyFont="1" applyAlignment="1">
      <alignment horizontal="left" vertical="top" wrapText="1" indent="1"/>
    </xf>
    <xf numFmtId="0" fontId="1" fillId="3" borderId="0" xfId="0" applyFont="1" applyFill="1" applyBorder="1" applyAlignment="1">
      <alignment horizontal="left" wrapText="1"/>
    </xf>
    <xf numFmtId="0" fontId="1" fillId="0" borderId="0" xfId="0" applyFont="1" applyBorder="1" applyAlignment="1">
      <alignment horizontal="left" vertical="top"/>
    </xf>
    <xf numFmtId="0" fontId="1" fillId="0" borderId="0" xfId="0" applyFont="1" applyFill="1" applyBorder="1" applyAlignment="1">
      <alignment horizontal="left" wrapText="1"/>
    </xf>
    <xf numFmtId="0" fontId="1" fillId="0" borderId="0" xfId="0" applyFont="1" applyFill="1" applyBorder="1" applyAlignment="1">
      <alignment horizontal="left" vertical="top"/>
    </xf>
    <xf numFmtId="1" fontId="4" fillId="0" borderId="0" xfId="0" applyNumberFormat="1" applyFont="1" applyFill="1" applyBorder="1" applyAlignment="1">
      <alignment vertical="top" shrinkToFit="1"/>
    </xf>
    <xf numFmtId="1" fontId="8" fillId="0" borderId="0" xfId="0" applyNumberFormat="1" applyFont="1" applyFill="1" applyBorder="1" applyAlignment="1">
      <alignment horizontal="center" vertical="top" shrinkToFit="1"/>
    </xf>
    <xf numFmtId="0" fontId="0" fillId="0" borderId="0" xfId="0" applyFill="1" applyBorder="1" applyAlignment="1">
      <alignment horizontal="left" vertical="top"/>
    </xf>
    <xf numFmtId="0" fontId="4" fillId="0" borderId="0" xfId="0" applyFont="1" applyFill="1" applyBorder="1" applyAlignment="1">
      <alignment horizontal="left" vertical="top" wrapText="1"/>
    </xf>
    <xf numFmtId="168" fontId="8" fillId="0" borderId="14" xfId="1" applyNumberFormat="1" applyFont="1" applyBorder="1" applyAlignment="1">
      <alignment horizontal="right" vertical="top" shrinkToFit="1"/>
    </xf>
    <xf numFmtId="0" fontId="11" fillId="0" borderId="14" xfId="0" applyFont="1" applyBorder="1" applyAlignment="1">
      <alignment horizontal="left" vertical="top" wrapText="1" indent="1"/>
    </xf>
    <xf numFmtId="0" fontId="0" fillId="0" borderId="14" xfId="0" applyBorder="1" applyAlignment="1">
      <alignment horizontal="left" vertical="top" wrapText="1" indent="1"/>
    </xf>
    <xf numFmtId="0" fontId="11" fillId="0" borderId="0" xfId="0" applyFont="1" applyBorder="1" applyAlignment="1">
      <alignment horizontal="left" vertical="top" wrapText="1" indent="1"/>
    </xf>
    <xf numFmtId="0" fontId="0" fillId="0" borderId="0" xfId="0" applyBorder="1" applyAlignment="1">
      <alignment horizontal="left" vertical="top" wrapText="1" indent="1"/>
    </xf>
    <xf numFmtId="0" fontId="8" fillId="0" borderId="17" xfId="0" applyFont="1" applyBorder="1" applyAlignment="1">
      <alignment horizontal="left" vertical="top" wrapText="1" indent="2"/>
    </xf>
    <xf numFmtId="0" fontId="1" fillId="0" borderId="17" xfId="0" applyFont="1" applyBorder="1" applyAlignment="1">
      <alignment horizontal="left" vertical="top" wrapText="1" indent="2"/>
    </xf>
    <xf numFmtId="0" fontId="6" fillId="0" borderId="17" xfId="0" applyFont="1" applyBorder="1" applyAlignment="1">
      <alignment horizontal="left" vertical="top" wrapText="1"/>
    </xf>
    <xf numFmtId="1" fontId="8" fillId="0" borderId="17" xfId="0" applyNumberFormat="1" applyFont="1" applyBorder="1" applyAlignment="1">
      <alignment horizontal="right" vertical="top" shrinkToFit="1"/>
    </xf>
    <xf numFmtId="0" fontId="8" fillId="0" borderId="18" xfId="0" applyFont="1" applyBorder="1" applyAlignment="1">
      <alignment horizontal="left" vertical="top" wrapText="1" indent="2"/>
    </xf>
    <xf numFmtId="0" fontId="1" fillId="0" borderId="18" xfId="0" applyFont="1" applyBorder="1" applyAlignment="1">
      <alignment horizontal="left" vertical="top" wrapText="1" indent="2"/>
    </xf>
    <xf numFmtId="0" fontId="6" fillId="0" borderId="18" xfId="0" applyFont="1" applyBorder="1" applyAlignment="1">
      <alignment horizontal="left" vertical="top" wrapText="1"/>
    </xf>
    <xf numFmtId="1" fontId="8" fillId="0" borderId="18" xfId="0" applyNumberFormat="1" applyFont="1" applyBorder="1" applyAlignment="1">
      <alignment horizontal="right" vertical="top" shrinkToFit="1"/>
    </xf>
    <xf numFmtId="0" fontId="8" fillId="0" borderId="16" xfId="0" applyFont="1" applyBorder="1" applyAlignment="1">
      <alignment horizontal="left" vertical="top" wrapText="1" indent="2"/>
    </xf>
    <xf numFmtId="0" fontId="1" fillId="0" borderId="16" xfId="0" applyFont="1" applyBorder="1" applyAlignment="1">
      <alignment horizontal="left" vertical="top" wrapText="1" indent="2"/>
    </xf>
    <xf numFmtId="0" fontId="6" fillId="0" borderId="16" xfId="0" applyFont="1" applyBorder="1" applyAlignment="1">
      <alignment horizontal="left" vertical="top" wrapText="1"/>
    </xf>
    <xf numFmtId="1" fontId="8" fillId="0" borderId="16" xfId="0" applyNumberFormat="1" applyFont="1" applyBorder="1" applyAlignment="1">
      <alignment horizontal="right" vertical="top" shrinkToFit="1"/>
    </xf>
    <xf numFmtId="0" fontId="11" fillId="0" borderId="16" xfId="0" applyFont="1" applyBorder="1" applyAlignment="1">
      <alignment horizontal="left" vertical="top" wrapText="1" indent="1"/>
    </xf>
    <xf numFmtId="0" fontId="0" fillId="0" borderId="16" xfId="0" applyBorder="1" applyAlignment="1">
      <alignment horizontal="left" vertical="top" wrapText="1" indent="1"/>
    </xf>
    <xf numFmtId="0" fontId="1" fillId="3" borderId="0" xfId="0" applyFont="1" applyFill="1" applyBorder="1" applyAlignment="1">
      <alignment horizontal="left" vertical="center" wrapText="1"/>
    </xf>
    <xf numFmtId="165" fontId="8" fillId="0" borderId="14" xfId="0" applyNumberFormat="1" applyFont="1" applyBorder="1" applyAlignment="1">
      <alignment horizontal="right" vertical="top" shrinkToFit="1"/>
    </xf>
    <xf numFmtId="0" fontId="23" fillId="0" borderId="14" xfId="0" applyFont="1" applyBorder="1" applyAlignment="1">
      <alignment horizontal="left" vertical="top" wrapText="1" indent="1"/>
    </xf>
    <xf numFmtId="167" fontId="8" fillId="0" borderId="14" xfId="0" applyNumberFormat="1" applyFont="1" applyBorder="1" applyAlignment="1">
      <alignment horizontal="right" vertical="top" shrinkToFit="1"/>
    </xf>
    <xf numFmtId="3" fontId="8" fillId="0" borderId="14" xfId="0" applyNumberFormat="1" applyFont="1" applyBorder="1" applyAlignment="1">
      <alignment vertical="top" shrinkToFit="1"/>
    </xf>
    <xf numFmtId="1" fontId="8" fillId="0" borderId="14" xfId="0" applyNumberFormat="1" applyFont="1" applyBorder="1" applyAlignment="1">
      <alignment vertical="top" shrinkToFit="1"/>
    </xf>
    <xf numFmtId="167" fontId="8" fillId="0" borderId="14" xfId="0" applyNumberFormat="1" applyFont="1" applyBorder="1" applyAlignment="1">
      <alignment vertical="top" shrinkToFit="1"/>
    </xf>
    <xf numFmtId="0" fontId="4" fillId="4" borderId="14" xfId="0" applyFont="1" applyFill="1" applyBorder="1" applyAlignment="1">
      <alignment horizontal="left" vertical="top" wrapText="1"/>
    </xf>
    <xf numFmtId="0" fontId="0" fillId="0" borderId="14" xfId="0" applyBorder="1" applyAlignment="1">
      <alignment horizontal="left" vertical="top" wrapText="1"/>
    </xf>
    <xf numFmtId="0" fontId="6" fillId="4" borderId="14" xfId="0" applyFont="1" applyFill="1" applyBorder="1" applyAlignment="1">
      <alignment horizontal="left" vertical="top" wrapText="1"/>
    </xf>
    <xf numFmtId="1" fontId="8" fillId="4" borderId="14" xfId="0" applyNumberFormat="1" applyFont="1" applyFill="1" applyBorder="1" applyAlignment="1">
      <alignment horizontal="right" vertical="top" shrinkToFit="1"/>
    </xf>
    <xf numFmtId="1" fontId="4" fillId="2" borderId="20" xfId="0" applyNumberFormat="1" applyFont="1" applyFill="1" applyBorder="1" applyAlignment="1">
      <alignment horizontal="left" vertical="top" shrinkToFit="1"/>
    </xf>
    <xf numFmtId="0" fontId="0" fillId="0" borderId="20" xfId="0" applyBorder="1" applyAlignment="1">
      <alignment horizontal="left" vertical="top" shrinkToFit="1"/>
    </xf>
    <xf numFmtId="0" fontId="0" fillId="0" borderId="21" xfId="0" applyBorder="1" applyAlignment="1">
      <alignment horizontal="left" vertical="top" shrinkToFit="1"/>
    </xf>
    <xf numFmtId="1" fontId="4" fillId="2" borderId="14" xfId="0" applyNumberFormat="1" applyFont="1" applyFill="1" applyBorder="1" applyAlignment="1">
      <alignment horizontal="center" vertical="top" shrinkToFit="1"/>
    </xf>
    <xf numFmtId="1" fontId="4" fillId="2" borderId="14" xfId="0" applyNumberFormat="1" applyFont="1" applyFill="1" applyBorder="1" applyAlignment="1">
      <alignment horizontal="left" vertical="top" shrinkToFit="1"/>
    </xf>
    <xf numFmtId="0" fontId="0" fillId="0" borderId="14" xfId="0" applyBorder="1" applyAlignment="1">
      <alignment horizontal="left" vertical="top" shrinkToFit="1"/>
    </xf>
    <xf numFmtId="1" fontId="4" fillId="2" borderId="14" xfId="0" applyNumberFormat="1" applyFont="1" applyFill="1" applyBorder="1" applyAlignment="1">
      <alignment horizontal="center" vertical="top" shrinkToFit="1"/>
    </xf>
    <xf numFmtId="0" fontId="1" fillId="0" borderId="17" xfId="0" applyFont="1" applyBorder="1" applyAlignment="1">
      <alignment horizontal="left" vertical="center" wrapText="1" indent="1"/>
    </xf>
    <xf numFmtId="0" fontId="1" fillId="0" borderId="17" xfId="0" applyFont="1" applyBorder="1" applyAlignment="1">
      <alignment horizontal="left" vertical="center" wrapText="1"/>
    </xf>
    <xf numFmtId="0" fontId="1" fillId="0" borderId="18" xfId="0" applyFont="1" applyBorder="1" applyAlignment="1">
      <alignment horizontal="left" vertical="center" wrapText="1" indent="1"/>
    </xf>
    <xf numFmtId="0" fontId="1" fillId="0" borderId="18" xfId="0" applyFont="1" applyBorder="1" applyAlignment="1">
      <alignment horizontal="left" vertical="center" wrapText="1"/>
    </xf>
    <xf numFmtId="0" fontId="1" fillId="0" borderId="22" xfId="0" applyFont="1" applyBorder="1" applyAlignment="1">
      <alignment horizontal="left" vertical="center" wrapText="1" indent="1"/>
    </xf>
    <xf numFmtId="0" fontId="1" fillId="0" borderId="22" xfId="0" applyFont="1" applyBorder="1" applyAlignment="1">
      <alignment horizontal="left" vertical="center" wrapText="1"/>
    </xf>
    <xf numFmtId="1" fontId="4" fillId="2" borderId="19" xfId="0" applyNumberFormat="1" applyFont="1" applyFill="1" applyBorder="1" applyAlignment="1">
      <alignment horizontal="left" vertical="top" shrinkToFit="1"/>
    </xf>
    <xf numFmtId="0" fontId="0" fillId="0" borderId="23" xfId="0" applyBorder="1" applyAlignment="1">
      <alignment horizontal="left" vertical="top" shrinkToFit="1"/>
    </xf>
    <xf numFmtId="0" fontId="0" fillId="0" borderId="24" xfId="0" applyBorder="1" applyAlignment="1">
      <alignment horizontal="left" vertical="top" shrinkToFit="1"/>
    </xf>
    <xf numFmtId="1" fontId="4" fillId="2" borderId="19" xfId="0" applyNumberFormat="1" applyFont="1" applyFill="1" applyBorder="1" applyAlignment="1">
      <alignment horizontal="center" vertical="top" shrinkToFit="1"/>
    </xf>
    <xf numFmtId="0" fontId="0" fillId="0" borderId="23" xfId="0" applyBorder="1" applyAlignment="1">
      <alignment horizontal="center" vertical="top" shrinkToFit="1"/>
    </xf>
    <xf numFmtId="0" fontId="0" fillId="0" borderId="24" xfId="0" applyBorder="1" applyAlignment="1">
      <alignment horizontal="center" vertical="top" shrinkToFit="1"/>
    </xf>
    <xf numFmtId="167" fontId="8" fillId="0" borderId="15" xfId="0" applyNumberFormat="1" applyFont="1" applyBorder="1" applyAlignment="1">
      <alignment horizontal="right" vertical="top" shrinkToFit="1"/>
    </xf>
    <xf numFmtId="3" fontId="8" fillId="0" borderId="15" xfId="0" applyNumberFormat="1" applyFont="1" applyBorder="1" applyAlignment="1">
      <alignment horizontal="right" vertical="top" shrinkToFit="1"/>
    </xf>
  </cellXfs>
  <cellStyles count="9">
    <cellStyle name="Comma" xfId="1" builtinId="3"/>
    <cellStyle name="Comma 2" xfId="8" xr:uid="{961A9B99-6E75-4D6B-8A21-9BEC9D527DDE}"/>
    <cellStyle name="Heading 1 2" xfId="5" xr:uid="{22A154CC-CAEF-4489-BC99-ED4DFEFCCA88}"/>
    <cellStyle name="Heading 2 2" xfId="6" xr:uid="{656BDCD1-D141-45F2-9503-AB20534FA45A}"/>
    <cellStyle name="Heading 3 2" xfId="7" xr:uid="{AFAF18CB-6C40-4988-9288-7924E3519825}"/>
    <cellStyle name="Normal" xfId="0" builtinId="0"/>
    <cellStyle name="Normal (Table)" xfId="3" xr:uid="{A69E5502-5EF9-4217-848D-5ED55B0F9FF3}"/>
    <cellStyle name="Normal 2" xfId="4" xr:uid="{431621A4-298D-43D7-839B-07EE5B79963D}"/>
    <cellStyle name="Normal 3" xfId="2" xr:uid="{2423FF6D-6903-4B4A-B596-853D1A4FEC88}"/>
  </cellStyles>
  <dxfs count="0"/>
  <tableStyles count="0" defaultTableStyle="TableStyleMedium9" defaultPivotStyle="PivotStyleLight16"/>
  <colors>
    <mruColors>
      <color rgb="FFDCE6EB"/>
      <color rgb="FF005487"/>
      <color rgb="FF5F5F5F"/>
      <color rgb="FF4D4D4D"/>
      <color rgb="FF777777"/>
      <color rgb="FF799D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23823</xdr:colOff>
      <xdr:row>1</xdr:row>
      <xdr:rowOff>1814156</xdr:rowOff>
    </xdr:from>
    <xdr:ext cx="365125" cy="71120"/>
    <xdr:sp macro="" textlink="">
      <xdr:nvSpPr>
        <xdr:cNvPr id="2" name="Shape 2">
          <a:extLst>
            <a:ext uri="{FF2B5EF4-FFF2-40B4-BE49-F238E27FC236}">
              <a16:creationId xmlns:a16="http://schemas.microsoft.com/office/drawing/2014/main" id="{63D7DABF-140F-4031-8BBE-BF917C3528C9}"/>
            </a:ext>
          </a:extLst>
        </xdr:cNvPr>
        <xdr:cNvSpPr/>
      </xdr:nvSpPr>
      <xdr:spPr>
        <a:xfrm>
          <a:off x="23823" y="1814156"/>
          <a:ext cx="365125" cy="71120"/>
        </a:xfrm>
        <a:custGeom>
          <a:avLst/>
          <a:gdLst/>
          <a:ahLst/>
          <a:cxnLst/>
          <a:rect l="0" t="0" r="0" b="0"/>
          <a:pathLst>
            <a:path w="365125" h="71120">
              <a:moveTo>
                <a:pt x="38925" y="0"/>
              </a:moveTo>
              <a:lnTo>
                <a:pt x="35382" y="0"/>
              </a:lnTo>
              <a:lnTo>
                <a:pt x="21613" y="2779"/>
              </a:lnTo>
              <a:lnTo>
                <a:pt x="10366" y="10361"/>
              </a:lnTo>
              <a:lnTo>
                <a:pt x="2781" y="21608"/>
              </a:lnTo>
              <a:lnTo>
                <a:pt x="0" y="35382"/>
              </a:lnTo>
              <a:lnTo>
                <a:pt x="2781" y="49158"/>
              </a:lnTo>
              <a:lnTo>
                <a:pt x="10366" y="60409"/>
              </a:lnTo>
              <a:lnTo>
                <a:pt x="21613" y="67995"/>
              </a:lnTo>
              <a:lnTo>
                <a:pt x="35382" y="70777"/>
              </a:lnTo>
              <a:lnTo>
                <a:pt x="38925" y="70777"/>
              </a:lnTo>
              <a:lnTo>
                <a:pt x="52701" y="67995"/>
              </a:lnTo>
              <a:lnTo>
                <a:pt x="63952" y="60409"/>
              </a:lnTo>
              <a:lnTo>
                <a:pt x="71538" y="49158"/>
              </a:lnTo>
              <a:lnTo>
                <a:pt x="74320" y="35382"/>
              </a:lnTo>
              <a:lnTo>
                <a:pt x="71538" y="21608"/>
              </a:lnTo>
              <a:lnTo>
                <a:pt x="63952" y="10361"/>
              </a:lnTo>
              <a:lnTo>
                <a:pt x="52701" y="2779"/>
              </a:lnTo>
              <a:lnTo>
                <a:pt x="38925" y="0"/>
              </a:lnTo>
              <a:close/>
            </a:path>
            <a:path w="365125" h="71120">
              <a:moveTo>
                <a:pt x="184073" y="0"/>
              </a:moveTo>
              <a:lnTo>
                <a:pt x="180517" y="0"/>
              </a:lnTo>
              <a:lnTo>
                <a:pt x="166741" y="2779"/>
              </a:lnTo>
              <a:lnTo>
                <a:pt x="155490" y="10361"/>
              </a:lnTo>
              <a:lnTo>
                <a:pt x="147904" y="21608"/>
              </a:lnTo>
              <a:lnTo>
                <a:pt x="145122" y="35382"/>
              </a:lnTo>
              <a:lnTo>
                <a:pt x="147904" y="49158"/>
              </a:lnTo>
              <a:lnTo>
                <a:pt x="155490" y="60409"/>
              </a:lnTo>
              <a:lnTo>
                <a:pt x="166741" y="67995"/>
              </a:lnTo>
              <a:lnTo>
                <a:pt x="180517" y="70777"/>
              </a:lnTo>
              <a:lnTo>
                <a:pt x="184073" y="70777"/>
              </a:lnTo>
              <a:lnTo>
                <a:pt x="197849" y="67995"/>
              </a:lnTo>
              <a:lnTo>
                <a:pt x="209100" y="60409"/>
              </a:lnTo>
              <a:lnTo>
                <a:pt x="216686" y="49158"/>
              </a:lnTo>
              <a:lnTo>
                <a:pt x="219468" y="35382"/>
              </a:lnTo>
              <a:lnTo>
                <a:pt x="216686" y="21608"/>
              </a:lnTo>
              <a:lnTo>
                <a:pt x="209100" y="10361"/>
              </a:lnTo>
              <a:lnTo>
                <a:pt x="197849" y="2779"/>
              </a:lnTo>
              <a:lnTo>
                <a:pt x="184073" y="0"/>
              </a:lnTo>
              <a:close/>
            </a:path>
            <a:path w="365125" h="71120">
              <a:moveTo>
                <a:pt x="329196" y="0"/>
              </a:moveTo>
              <a:lnTo>
                <a:pt x="325653" y="0"/>
              </a:lnTo>
              <a:lnTo>
                <a:pt x="311884" y="2779"/>
              </a:lnTo>
              <a:lnTo>
                <a:pt x="300637" y="10361"/>
              </a:lnTo>
              <a:lnTo>
                <a:pt x="293052" y="21608"/>
              </a:lnTo>
              <a:lnTo>
                <a:pt x="290271" y="35382"/>
              </a:lnTo>
              <a:lnTo>
                <a:pt x="293052" y="49158"/>
              </a:lnTo>
              <a:lnTo>
                <a:pt x="300637" y="60409"/>
              </a:lnTo>
              <a:lnTo>
                <a:pt x="311884" y="67995"/>
              </a:lnTo>
              <a:lnTo>
                <a:pt x="325653" y="70777"/>
              </a:lnTo>
              <a:lnTo>
                <a:pt x="329196" y="70777"/>
              </a:lnTo>
              <a:lnTo>
                <a:pt x="342972" y="67995"/>
              </a:lnTo>
              <a:lnTo>
                <a:pt x="354223" y="60409"/>
              </a:lnTo>
              <a:lnTo>
                <a:pt x="361809" y="49158"/>
              </a:lnTo>
              <a:lnTo>
                <a:pt x="364591" y="35382"/>
              </a:lnTo>
              <a:lnTo>
                <a:pt x="361809" y="21608"/>
              </a:lnTo>
              <a:lnTo>
                <a:pt x="354223" y="10361"/>
              </a:lnTo>
              <a:lnTo>
                <a:pt x="342972" y="2779"/>
              </a:lnTo>
              <a:lnTo>
                <a:pt x="329196" y="0"/>
              </a:lnTo>
              <a:close/>
            </a:path>
          </a:pathLst>
        </a:custGeom>
        <a:solidFill>
          <a:srgbClr val="005587"/>
        </a:solidFill>
      </xdr:spPr>
    </xdr:sp>
    <xdr:clientData/>
  </xdr:oneCellAnchor>
  <xdr:twoCellAnchor editAs="oneCell">
    <xdr:from>
      <xdr:col>0</xdr:col>
      <xdr:colOff>57150</xdr:colOff>
      <xdr:row>0</xdr:row>
      <xdr:rowOff>85725</xdr:rowOff>
    </xdr:from>
    <xdr:to>
      <xdr:col>3</xdr:col>
      <xdr:colOff>115246</xdr:colOff>
      <xdr:row>0</xdr:row>
      <xdr:rowOff>638175</xdr:rowOff>
    </xdr:to>
    <xdr:pic>
      <xdr:nvPicPr>
        <xdr:cNvPr id="11" name="Picture 2">
          <a:extLst>
            <a:ext uri="{FF2B5EF4-FFF2-40B4-BE49-F238E27FC236}">
              <a16:creationId xmlns:a16="http://schemas.microsoft.com/office/drawing/2014/main" id="{E84E1E30-3BB6-AC15-0EAF-239C98BFC130}"/>
            </a:ext>
            <a:ext uri="{147F2762-F138-4A5C-976F-8EAC2B608ADB}">
              <a16:predDERef xmlns:a16="http://schemas.microsoft.com/office/drawing/2014/main" pred="{63D7DABF-140F-4031-8BBE-BF917C3528C9}"/>
            </a:ext>
          </a:extLst>
        </xdr:cNvPr>
        <xdr:cNvPicPr>
          <a:picLocks noChangeAspect="1"/>
        </xdr:cNvPicPr>
      </xdr:nvPicPr>
      <xdr:blipFill>
        <a:blip xmlns:r="http://schemas.openxmlformats.org/officeDocument/2006/relationships" r:embed="rId1"/>
        <a:stretch>
          <a:fillRect/>
        </a:stretch>
      </xdr:blipFill>
      <xdr:spPr>
        <a:xfrm>
          <a:off x="57150" y="85725"/>
          <a:ext cx="1763071" cy="5524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5D943-0168-4DAF-BE3C-0D4ED62B0537}">
  <dimension ref="A1:AC10"/>
  <sheetViews>
    <sheetView tabSelected="1" workbookViewId="0">
      <selection activeCell="AK4" sqref="AK4"/>
    </sheetView>
  </sheetViews>
  <sheetFormatPr defaultColWidth="9" defaultRowHeight="13.15" x14ac:dyDescent="0.4"/>
  <cols>
    <col min="1" max="1" width="9.35546875" style="3" customWidth="1"/>
    <col min="2" max="2" width="2.140625" style="3" customWidth="1"/>
    <col min="3" max="3" width="14" style="3" customWidth="1"/>
    <col min="4" max="4" width="2.140625" style="3" customWidth="1"/>
    <col min="5" max="5" width="3.35546875" style="3" customWidth="1"/>
    <col min="6" max="6" width="23.35546875" style="3" customWidth="1"/>
    <col min="7" max="7" width="3.35546875" style="3" customWidth="1"/>
    <col min="8" max="8" width="25.640625" style="3" customWidth="1"/>
    <col min="9" max="9" width="1.140625" style="3" customWidth="1"/>
    <col min="10" max="10" width="2.140625" style="3" customWidth="1"/>
    <col min="11" max="11" width="12.78515625" style="3" customWidth="1"/>
    <col min="12" max="12" width="1.140625" style="3" customWidth="1"/>
    <col min="13" max="13" width="6.85546875" style="3" customWidth="1"/>
    <col min="14" max="15" width="1.140625" style="3" customWidth="1"/>
    <col min="16" max="16" width="6.85546875" style="3" customWidth="1"/>
    <col min="17" max="17" width="2.140625" style="3" customWidth="1"/>
    <col min="18" max="18" width="1.140625" style="3" customWidth="1"/>
    <col min="19" max="19" width="14" style="3" customWidth="1"/>
    <col min="20" max="20" width="1.140625" style="3" customWidth="1"/>
    <col min="21" max="21" width="3.35546875" style="3" customWidth="1"/>
    <col min="22" max="22" width="2.140625" style="3" customWidth="1"/>
    <col min="23" max="23" width="6.85546875" style="3" customWidth="1"/>
    <col min="24" max="24" width="4.640625" style="3" customWidth="1"/>
    <col min="25" max="25" width="9.35546875" style="3" customWidth="1"/>
    <col min="26" max="26" width="2.140625" style="3" customWidth="1"/>
    <col min="27" max="27" width="11.640625" style="3" customWidth="1"/>
    <col min="28" max="28" width="2.140625" style="3" customWidth="1"/>
    <col min="29" max="29" width="5.85546875" style="3" customWidth="1"/>
    <col min="30" max="16384" width="9" style="3"/>
  </cols>
  <sheetData>
    <row r="1" spans="1:29" ht="51.75" customHeight="1" x14ac:dyDescent="0.4"/>
    <row r="2" spans="1:29" ht="202.5" customHeight="1" x14ac:dyDescent="0.4">
      <c r="A2" s="103" t="s">
        <v>389</v>
      </c>
      <c r="B2" s="104"/>
      <c r="C2" s="104"/>
      <c r="D2" s="104"/>
      <c r="E2" s="104"/>
      <c r="F2" s="104"/>
      <c r="G2" s="104"/>
      <c r="H2" s="104"/>
      <c r="I2" s="104"/>
      <c r="J2" s="104"/>
      <c r="K2" s="104"/>
      <c r="L2" s="2"/>
      <c r="M2" s="2"/>
      <c r="N2" s="102"/>
      <c r="O2" s="102"/>
      <c r="P2" s="102"/>
      <c r="Q2" s="102"/>
      <c r="R2" s="102"/>
      <c r="S2" s="102"/>
      <c r="T2" s="102"/>
      <c r="U2" s="102"/>
      <c r="V2" s="102"/>
      <c r="W2" s="102"/>
      <c r="X2" s="102"/>
      <c r="Y2" s="102"/>
      <c r="Z2" s="102"/>
      <c r="AA2" s="102"/>
      <c r="AB2" s="102"/>
      <c r="AC2" s="102"/>
    </row>
    <row r="3" spans="1:29" ht="14.25" x14ac:dyDescent="0.45">
      <c r="A3" s="52" t="s">
        <v>89</v>
      </c>
      <c r="B3" s="35"/>
      <c r="C3" s="35"/>
      <c r="D3" s="35"/>
      <c r="E3" s="35"/>
      <c r="F3" s="35"/>
      <c r="G3" s="35"/>
      <c r="H3" s="35"/>
      <c r="I3" s="35"/>
      <c r="J3" s="35"/>
      <c r="K3" s="35"/>
      <c r="L3" s="35"/>
      <c r="M3" s="35"/>
      <c r="N3" s="35"/>
      <c r="O3" s="35"/>
      <c r="P3" s="35"/>
      <c r="Q3" s="35"/>
      <c r="R3" s="35"/>
      <c r="S3" s="35"/>
      <c r="T3" s="35"/>
      <c r="U3" s="35"/>
      <c r="V3" s="35"/>
      <c r="W3" s="35"/>
      <c r="X3" s="35"/>
      <c r="Y3" s="35"/>
    </row>
    <row r="4" spans="1:29" ht="346.5" customHeight="1" x14ac:dyDescent="0.45">
      <c r="A4" s="100" t="s">
        <v>438</v>
      </c>
      <c r="B4" s="100"/>
      <c r="C4" s="100"/>
      <c r="D4" s="100"/>
      <c r="E4" s="100"/>
      <c r="F4" s="100"/>
      <c r="G4" s="100"/>
      <c r="H4" s="100"/>
      <c r="I4" s="100"/>
      <c r="J4" s="100"/>
      <c r="K4" s="100"/>
      <c r="L4" s="100"/>
      <c r="M4" s="100"/>
      <c r="N4" s="100"/>
      <c r="O4" s="100"/>
      <c r="P4" s="100"/>
      <c r="Q4" s="100"/>
      <c r="R4" s="100"/>
      <c r="S4" s="100"/>
      <c r="T4" s="100"/>
      <c r="U4" s="100"/>
      <c r="V4" s="100"/>
      <c r="W4" s="100"/>
      <c r="X4" s="100"/>
      <c r="Y4" s="100"/>
    </row>
    <row r="5" spans="1:29" ht="14.25" x14ac:dyDescent="0.45">
      <c r="A5" s="34"/>
      <c r="B5" s="34"/>
      <c r="C5" s="34"/>
      <c r="D5" s="34"/>
      <c r="E5" s="34"/>
      <c r="F5" s="34"/>
      <c r="G5" s="34"/>
      <c r="H5" s="34"/>
      <c r="I5" s="34"/>
      <c r="J5" s="34"/>
      <c r="K5" s="34"/>
      <c r="L5" s="34"/>
      <c r="M5" s="34"/>
      <c r="N5" s="34"/>
      <c r="O5" s="34"/>
      <c r="P5" s="34"/>
      <c r="Q5" s="34"/>
      <c r="R5" s="34"/>
      <c r="S5" s="34"/>
      <c r="T5" s="34"/>
      <c r="U5" s="34"/>
      <c r="V5" s="34"/>
      <c r="W5" s="34"/>
      <c r="X5" s="34"/>
      <c r="Y5" s="34"/>
    </row>
    <row r="6" spans="1:29" ht="183.4" customHeight="1" x14ac:dyDescent="0.45">
      <c r="A6" s="100" t="s">
        <v>437</v>
      </c>
      <c r="B6" s="100"/>
      <c r="C6" s="100"/>
      <c r="D6" s="100"/>
      <c r="E6" s="100"/>
      <c r="F6" s="100"/>
      <c r="G6" s="100"/>
      <c r="H6" s="100"/>
      <c r="I6" s="100"/>
      <c r="J6" s="100"/>
      <c r="K6" s="100"/>
      <c r="L6" s="100"/>
      <c r="M6" s="100"/>
      <c r="N6" s="100"/>
      <c r="O6" s="100"/>
      <c r="P6" s="100"/>
      <c r="Q6" s="100"/>
      <c r="R6" s="100"/>
      <c r="S6" s="100"/>
      <c r="T6" s="100"/>
      <c r="U6" s="100"/>
      <c r="V6" s="100"/>
      <c r="W6" s="100"/>
      <c r="X6" s="100"/>
      <c r="Y6" s="100"/>
    </row>
    <row r="7" spans="1:29" x14ac:dyDescent="0.4">
      <c r="A7" s="35"/>
      <c r="B7" s="35"/>
      <c r="C7" s="35"/>
      <c r="D7" s="35"/>
      <c r="E7" s="35"/>
      <c r="F7" s="35"/>
      <c r="G7" s="35"/>
      <c r="H7" s="35"/>
      <c r="I7" s="35"/>
      <c r="J7" s="35"/>
      <c r="K7" s="35"/>
      <c r="L7" s="35"/>
      <c r="M7" s="35"/>
      <c r="N7" s="35"/>
      <c r="O7" s="35"/>
      <c r="P7" s="35"/>
      <c r="Q7" s="35"/>
      <c r="R7" s="35"/>
      <c r="S7" s="35"/>
      <c r="T7" s="35"/>
      <c r="U7" s="35"/>
      <c r="V7" s="35"/>
      <c r="W7" s="35"/>
      <c r="X7" s="35"/>
      <c r="Y7" s="35"/>
    </row>
    <row r="8" spans="1:29" ht="45.4" customHeight="1" x14ac:dyDescent="0.45">
      <c r="A8" s="100" t="s">
        <v>90</v>
      </c>
      <c r="B8" s="100"/>
      <c r="C8" s="100"/>
      <c r="D8" s="100"/>
      <c r="E8" s="100"/>
      <c r="F8" s="100"/>
      <c r="G8" s="100"/>
      <c r="H8" s="100"/>
      <c r="I8" s="100"/>
      <c r="J8" s="100"/>
      <c r="K8" s="100"/>
      <c r="L8" s="100"/>
      <c r="M8" s="100"/>
      <c r="N8" s="100"/>
      <c r="O8" s="100"/>
      <c r="P8" s="100"/>
      <c r="Q8" s="100"/>
      <c r="R8" s="100"/>
      <c r="S8" s="100"/>
      <c r="T8" s="100"/>
      <c r="U8" s="100"/>
      <c r="V8" s="100"/>
      <c r="W8" s="100"/>
      <c r="X8" s="100"/>
      <c r="Y8" s="100"/>
      <c r="Z8" s="33"/>
    </row>
    <row r="9" spans="1:29" x14ac:dyDescent="0.4">
      <c r="A9" s="35"/>
      <c r="B9" s="35"/>
      <c r="C9" s="35"/>
      <c r="D9" s="35"/>
      <c r="E9" s="35"/>
      <c r="F9" s="35"/>
      <c r="G9" s="35"/>
      <c r="H9" s="35"/>
      <c r="I9" s="35"/>
      <c r="J9" s="35"/>
      <c r="K9" s="35"/>
      <c r="L9" s="35"/>
      <c r="M9" s="35"/>
      <c r="N9" s="35"/>
      <c r="O9" s="35"/>
      <c r="P9" s="35"/>
      <c r="Q9" s="35"/>
      <c r="R9" s="35"/>
      <c r="S9" s="35"/>
      <c r="T9" s="35"/>
      <c r="U9" s="35"/>
      <c r="V9" s="35"/>
      <c r="W9" s="35"/>
      <c r="X9" s="35"/>
      <c r="Y9" s="35"/>
    </row>
    <row r="10" spans="1:29" ht="28.15" customHeight="1" x14ac:dyDescent="0.35">
      <c r="A10" s="101" t="s">
        <v>91</v>
      </c>
      <c r="B10" s="101"/>
      <c r="C10" s="101"/>
      <c r="D10" s="101"/>
      <c r="E10" s="101"/>
      <c r="F10" s="101"/>
      <c r="G10" s="101"/>
      <c r="H10" s="101"/>
      <c r="I10" s="101"/>
      <c r="J10" s="101"/>
      <c r="K10" s="101"/>
      <c r="L10" s="101"/>
      <c r="M10" s="101"/>
      <c r="N10" s="101"/>
      <c r="O10" s="101"/>
      <c r="P10" s="101"/>
      <c r="Q10" s="101"/>
      <c r="R10" s="101"/>
      <c r="S10" s="101"/>
      <c r="T10" s="101"/>
      <c r="U10" s="101"/>
      <c r="V10" s="101"/>
      <c r="W10" s="101"/>
      <c r="X10" s="101"/>
      <c r="Y10" s="101"/>
    </row>
  </sheetData>
  <mergeCells count="11">
    <mergeCell ref="A4:Y4"/>
    <mergeCell ref="A6:Y6"/>
    <mergeCell ref="A8:Y8"/>
    <mergeCell ref="A10:Y10"/>
    <mergeCell ref="AB2:AC2"/>
    <mergeCell ref="A2:K2"/>
    <mergeCell ref="N2:S2"/>
    <mergeCell ref="T2:U2"/>
    <mergeCell ref="V2:W2"/>
    <mergeCell ref="X2:Y2"/>
    <mergeCell ref="Z2:AA2"/>
  </mergeCells>
  <pageMargins left="0.7" right="0.7" top="0.75" bottom="0.75" header="0.3" footer="0.3"/>
  <pageSetup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0D406-1247-4101-92E3-67A923C3F3F7}">
  <dimension ref="A1:E26"/>
  <sheetViews>
    <sheetView showGridLines="0" workbookViewId="0">
      <selection activeCell="A17" sqref="A17:C17"/>
    </sheetView>
  </sheetViews>
  <sheetFormatPr defaultRowHeight="13.15" x14ac:dyDescent="0.4"/>
  <cols>
    <col min="1" max="1" width="23.92578125" customWidth="1"/>
    <col min="2" max="2" width="82.85546875" customWidth="1"/>
    <col min="3" max="3" width="102" customWidth="1"/>
  </cols>
  <sheetData>
    <row r="1" spans="1:5" ht="18.75" x14ac:dyDescent="0.4">
      <c r="A1" s="105" t="s">
        <v>284</v>
      </c>
      <c r="B1" s="74"/>
      <c r="C1" s="74"/>
      <c r="D1" s="74"/>
    </row>
    <row r="3" spans="1:5" s="10" customFormat="1" ht="14.25" x14ac:dyDescent="0.4">
      <c r="A3" s="10" t="s">
        <v>285</v>
      </c>
    </row>
    <row r="4" spans="1:5" s="10" customFormat="1" ht="14.25" x14ac:dyDescent="0.4"/>
    <row r="5" spans="1:5" s="10" customFormat="1" ht="14.25" x14ac:dyDescent="0.4">
      <c r="A5" s="56" t="s">
        <v>286</v>
      </c>
      <c r="B5" s="56" t="s">
        <v>94</v>
      </c>
      <c r="C5" s="56" t="s">
        <v>379</v>
      </c>
    </row>
    <row r="6" spans="1:5" s="10" customFormat="1" ht="14.25" x14ac:dyDescent="0.4">
      <c r="A6" s="183" t="s">
        <v>5</v>
      </c>
      <c r="B6" s="184"/>
      <c r="C6" s="185"/>
    </row>
    <row r="7" spans="1:5" s="10" customFormat="1" ht="42.75" x14ac:dyDescent="0.4">
      <c r="A7" s="55" t="s">
        <v>287</v>
      </c>
      <c r="B7" s="54" t="s">
        <v>288</v>
      </c>
      <c r="C7" s="54" t="s">
        <v>396</v>
      </c>
    </row>
    <row r="8" spans="1:5" s="10" customFormat="1" ht="28.5" x14ac:dyDescent="0.4">
      <c r="A8" s="55" t="s">
        <v>289</v>
      </c>
      <c r="B8" s="54" t="s">
        <v>290</v>
      </c>
      <c r="C8" s="54" t="s">
        <v>394</v>
      </c>
      <c r="E8" s="50"/>
    </row>
    <row r="9" spans="1:5" s="10" customFormat="1" ht="14.25" x14ac:dyDescent="0.4">
      <c r="A9" s="183" t="s">
        <v>291</v>
      </c>
      <c r="B9" s="184"/>
      <c r="C9" s="185"/>
    </row>
    <row r="10" spans="1:5" s="10" customFormat="1" ht="28.5" x14ac:dyDescent="0.4">
      <c r="A10" s="55" t="s">
        <v>292</v>
      </c>
      <c r="B10" s="54" t="s">
        <v>293</v>
      </c>
      <c r="C10" s="54" t="s">
        <v>393</v>
      </c>
    </row>
    <row r="11" spans="1:5" s="10" customFormat="1" ht="28.5" x14ac:dyDescent="0.4">
      <c r="A11" s="55" t="s">
        <v>294</v>
      </c>
      <c r="B11" s="54" t="s">
        <v>295</v>
      </c>
      <c r="C11" s="54" t="s">
        <v>395</v>
      </c>
    </row>
    <row r="12" spans="1:5" s="10" customFormat="1" ht="14.25" x14ac:dyDescent="0.4">
      <c r="A12" s="55" t="s">
        <v>296</v>
      </c>
      <c r="B12" s="54" t="s">
        <v>297</v>
      </c>
      <c r="C12" s="54" t="s">
        <v>398</v>
      </c>
    </row>
    <row r="13" spans="1:5" s="10" customFormat="1" ht="14.25" x14ac:dyDescent="0.4">
      <c r="A13" s="183" t="s">
        <v>298</v>
      </c>
      <c r="B13" s="184"/>
      <c r="C13" s="185"/>
    </row>
    <row r="14" spans="1:5" s="10" customFormat="1" ht="42.75" x14ac:dyDescent="0.4">
      <c r="A14" s="55" t="s">
        <v>299</v>
      </c>
      <c r="B14" s="54" t="s">
        <v>302</v>
      </c>
      <c r="C14" s="54" t="s">
        <v>397</v>
      </c>
    </row>
    <row r="15" spans="1:5" s="10" customFormat="1" ht="42.75" x14ac:dyDescent="0.4">
      <c r="A15" s="55" t="s">
        <v>300</v>
      </c>
      <c r="B15" s="54" t="s">
        <v>303</v>
      </c>
      <c r="C15" s="54" t="s">
        <v>397</v>
      </c>
    </row>
    <row r="16" spans="1:5" s="10" customFormat="1" ht="42.75" x14ac:dyDescent="0.4">
      <c r="A16" s="55" t="s">
        <v>301</v>
      </c>
      <c r="B16" s="54" t="s">
        <v>304</v>
      </c>
      <c r="C16" s="54" t="s">
        <v>397</v>
      </c>
    </row>
    <row r="17" spans="1:3" s="10" customFormat="1" ht="14.25" x14ac:dyDescent="0.4">
      <c r="A17" s="183" t="s">
        <v>305</v>
      </c>
      <c r="B17" s="184"/>
      <c r="C17" s="185"/>
    </row>
    <row r="18" spans="1:3" s="10" customFormat="1" ht="28.5" x14ac:dyDescent="0.4">
      <c r="A18" s="55" t="s">
        <v>306</v>
      </c>
      <c r="B18" s="54" t="s">
        <v>309</v>
      </c>
      <c r="C18" s="54" t="s">
        <v>435</v>
      </c>
    </row>
    <row r="19" spans="1:3" s="10" customFormat="1" ht="28.5" x14ac:dyDescent="0.4">
      <c r="A19" s="55" t="s">
        <v>307</v>
      </c>
      <c r="B19" s="54" t="s">
        <v>310</v>
      </c>
      <c r="C19" s="54" t="s">
        <v>435</v>
      </c>
    </row>
    <row r="20" spans="1:3" s="10" customFormat="1" ht="28.5" x14ac:dyDescent="0.4">
      <c r="A20" s="55" t="s">
        <v>308</v>
      </c>
      <c r="B20" s="54" t="s">
        <v>311</v>
      </c>
      <c r="C20" s="54" t="s">
        <v>436</v>
      </c>
    </row>
    <row r="21" spans="1:3" s="10" customFormat="1" ht="14.25" x14ac:dyDescent="0.4"/>
    <row r="22" spans="1:3" s="10" customFormat="1" ht="14.25" x14ac:dyDescent="0.4"/>
    <row r="23" spans="1:3" s="10" customFormat="1" ht="14.25" x14ac:dyDescent="0.4"/>
    <row r="24" spans="1:3" s="10" customFormat="1" ht="14.25" x14ac:dyDescent="0.4"/>
    <row r="25" spans="1:3" s="10" customFormat="1" ht="14.25" x14ac:dyDescent="0.4"/>
    <row r="26" spans="1:3" s="10" customFormat="1" ht="14.25" x14ac:dyDescent="0.4"/>
  </sheetData>
  <mergeCells count="5">
    <mergeCell ref="A1:D1"/>
    <mergeCell ref="A9:C9"/>
    <mergeCell ref="A13:C13"/>
    <mergeCell ref="A6:C6"/>
    <mergeCell ref="A17:C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12618-E747-46E5-B214-00F71431824E}">
  <dimension ref="A1:BT38"/>
  <sheetViews>
    <sheetView zoomScaleNormal="100" zoomScaleSheetLayoutView="100" workbookViewId="0">
      <selection activeCell="A3" sqref="A3:L3"/>
    </sheetView>
  </sheetViews>
  <sheetFormatPr defaultColWidth="9" defaultRowHeight="13.15" x14ac:dyDescent="0.4"/>
  <cols>
    <col min="1" max="1" width="9.35546875" customWidth="1"/>
    <col min="2" max="2" width="2.140625" customWidth="1"/>
    <col min="3" max="3" width="14" customWidth="1"/>
    <col min="4" max="4" width="2.140625" customWidth="1"/>
    <col min="5" max="5" width="3.35546875" customWidth="1"/>
    <col min="6" max="6" width="23.35546875" customWidth="1"/>
    <col min="7" max="7" width="3.35546875" customWidth="1"/>
    <col min="8" max="8" width="25.640625" customWidth="1"/>
    <col min="9" max="9" width="1.140625" customWidth="1"/>
    <col min="10" max="10" width="2.140625" customWidth="1"/>
    <col min="11" max="11" width="8" customWidth="1"/>
    <col min="12" max="12" width="1.140625" customWidth="1"/>
    <col min="13" max="13" width="6.85546875" customWidth="1"/>
    <col min="14" max="15" width="1.140625" customWidth="1"/>
    <col min="16" max="16" width="6.85546875" customWidth="1"/>
    <col min="17" max="17" width="2.140625" customWidth="1"/>
    <col min="18" max="18" width="15.42578125" customWidth="1"/>
    <col min="19" max="19" width="13" customWidth="1"/>
    <col min="20" max="20" width="12.640625" customWidth="1"/>
    <col min="21" max="21" width="15.140625" customWidth="1"/>
    <col min="22" max="22" width="2.140625" style="3" customWidth="1"/>
    <col min="23" max="23" width="5.85546875" style="3" customWidth="1"/>
    <col min="24" max="72" width="9" style="3"/>
  </cols>
  <sheetData>
    <row r="1" spans="1:72" ht="31.5" customHeight="1" x14ac:dyDescent="0.4">
      <c r="A1" s="74" t="s">
        <v>390</v>
      </c>
      <c r="B1" s="74"/>
      <c r="C1" s="74"/>
      <c r="D1" s="74"/>
      <c r="E1" s="74"/>
      <c r="F1" s="74"/>
      <c r="G1" s="74"/>
      <c r="H1" s="74"/>
      <c r="I1" s="74"/>
      <c r="J1" s="74"/>
      <c r="K1" s="74"/>
      <c r="L1" s="74"/>
      <c r="M1" s="74"/>
      <c r="N1" s="74"/>
      <c r="O1" s="74"/>
      <c r="P1" s="74"/>
      <c r="Q1" s="74"/>
      <c r="R1" s="74"/>
      <c r="S1" s="74"/>
      <c r="T1" s="74"/>
      <c r="U1" s="74"/>
      <c r="V1" s="74"/>
      <c r="W1" s="74"/>
    </row>
    <row r="2" spans="1:72" s="10" customFormat="1" ht="16.25" customHeight="1" x14ac:dyDescent="0.4">
      <c r="A2" s="65" t="s">
        <v>465</v>
      </c>
      <c r="B2" s="66"/>
      <c r="C2" s="66"/>
      <c r="D2" s="66"/>
      <c r="E2" s="66"/>
      <c r="F2" s="66"/>
      <c r="G2" s="66"/>
      <c r="H2" s="66"/>
      <c r="I2" s="66"/>
      <c r="J2" s="66"/>
      <c r="K2" s="66"/>
      <c r="L2" s="75"/>
      <c r="M2" s="76" t="s">
        <v>378</v>
      </c>
      <c r="N2" s="77"/>
      <c r="O2" s="77"/>
      <c r="P2" s="77"/>
      <c r="Q2" s="77"/>
      <c r="R2" s="78"/>
      <c r="S2" s="38">
        <v>2025</v>
      </c>
      <c r="T2" s="38">
        <v>2024</v>
      </c>
      <c r="U2" s="47">
        <v>2023</v>
      </c>
      <c r="V2" s="64"/>
      <c r="W2" s="64"/>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row>
    <row r="3" spans="1:72" s="10" customFormat="1" ht="14.25" x14ac:dyDescent="0.45">
      <c r="A3" s="80" t="s">
        <v>58</v>
      </c>
      <c r="B3" s="68"/>
      <c r="C3" s="68"/>
      <c r="D3" s="68"/>
      <c r="E3" s="68"/>
      <c r="F3" s="68"/>
      <c r="G3" s="68"/>
      <c r="H3" s="68"/>
      <c r="I3" s="68"/>
      <c r="J3" s="68"/>
      <c r="K3" s="68"/>
      <c r="L3" s="69"/>
      <c r="M3" s="70" t="s">
        <v>7</v>
      </c>
      <c r="N3" s="71"/>
      <c r="O3" s="71"/>
      <c r="P3" s="71"/>
      <c r="Q3" s="71"/>
      <c r="R3" s="72"/>
      <c r="S3" s="26">
        <v>4365457.3110247301</v>
      </c>
      <c r="T3" s="26">
        <v>4492231</v>
      </c>
      <c r="U3" s="26">
        <v>4435172</v>
      </c>
      <c r="V3" s="81"/>
      <c r="W3" s="81"/>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row>
    <row r="4" spans="1:72" s="10" customFormat="1" ht="14.25" x14ac:dyDescent="0.4">
      <c r="A4" s="79" t="s">
        <v>59</v>
      </c>
      <c r="B4" s="59"/>
      <c r="C4" s="59"/>
      <c r="D4" s="59"/>
      <c r="E4" s="59"/>
      <c r="F4" s="59"/>
      <c r="G4" s="59"/>
      <c r="H4" s="59"/>
      <c r="I4" s="59"/>
      <c r="J4" s="59"/>
      <c r="K4" s="59"/>
      <c r="L4" s="60"/>
      <c r="M4" s="61" t="s">
        <v>7</v>
      </c>
      <c r="N4" s="62"/>
      <c r="O4" s="62"/>
      <c r="P4" s="62"/>
      <c r="Q4" s="62"/>
      <c r="R4" s="63"/>
      <c r="S4" s="25">
        <v>198754.08</v>
      </c>
      <c r="T4" s="25">
        <v>198903</v>
      </c>
      <c r="U4" s="25">
        <v>202612</v>
      </c>
      <c r="V4" s="64"/>
      <c r="W4" s="64"/>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row>
    <row r="5" spans="1:72" s="10" customFormat="1" ht="15" customHeight="1" x14ac:dyDescent="0.4">
      <c r="A5" s="82" t="s">
        <v>8</v>
      </c>
      <c r="B5" s="82"/>
      <c r="C5" s="82"/>
      <c r="D5" s="82"/>
      <c r="E5" s="82"/>
      <c r="F5" s="82"/>
      <c r="G5" s="82"/>
      <c r="H5" s="82"/>
      <c r="I5" s="82"/>
      <c r="J5" s="82"/>
      <c r="K5" s="82"/>
      <c r="L5" s="83"/>
      <c r="M5" s="61" t="s">
        <v>9</v>
      </c>
      <c r="N5" s="62"/>
      <c r="O5" s="62"/>
      <c r="P5" s="62"/>
      <c r="Q5" s="62"/>
      <c r="R5" s="63"/>
      <c r="S5" s="30">
        <v>5</v>
      </c>
      <c r="T5" s="30">
        <v>4</v>
      </c>
      <c r="U5" s="30">
        <v>5</v>
      </c>
      <c r="V5" s="64"/>
      <c r="W5" s="64"/>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row>
    <row r="6" spans="1:72" s="10" customFormat="1" ht="14.25" x14ac:dyDescent="0.45">
      <c r="A6" s="79" t="s">
        <v>60</v>
      </c>
      <c r="B6" s="59"/>
      <c r="C6" s="59"/>
      <c r="D6" s="59"/>
      <c r="E6" s="59"/>
      <c r="F6" s="59"/>
      <c r="G6" s="59"/>
      <c r="H6" s="59"/>
      <c r="I6" s="59"/>
      <c r="J6" s="59"/>
      <c r="K6" s="59"/>
      <c r="L6" s="60"/>
      <c r="M6" s="61" t="s">
        <v>9</v>
      </c>
      <c r="N6" s="62"/>
      <c r="O6" s="62"/>
      <c r="P6" s="62"/>
      <c r="Q6" s="62"/>
      <c r="R6" s="63"/>
      <c r="S6" s="24">
        <v>77</v>
      </c>
      <c r="T6" s="24">
        <v>78</v>
      </c>
      <c r="U6" s="24">
        <v>87</v>
      </c>
      <c r="V6" s="81"/>
      <c r="W6" s="81"/>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row>
    <row r="7" spans="1:72" s="10" customFormat="1" ht="14.25" x14ac:dyDescent="0.4">
      <c r="A7" s="58" t="s">
        <v>62</v>
      </c>
      <c r="B7" s="59"/>
      <c r="C7" s="59"/>
      <c r="D7" s="59"/>
      <c r="E7" s="59"/>
      <c r="F7" s="59"/>
      <c r="G7" s="59"/>
      <c r="H7" s="59"/>
      <c r="I7" s="59"/>
      <c r="J7" s="59"/>
      <c r="K7" s="59"/>
      <c r="L7" s="60"/>
      <c r="M7" s="61" t="s">
        <v>7</v>
      </c>
      <c r="N7" s="62"/>
      <c r="O7" s="62"/>
      <c r="P7" s="62"/>
      <c r="Q7" s="62"/>
      <c r="R7" s="63"/>
      <c r="S7" s="25">
        <v>748158.39</v>
      </c>
      <c r="T7" s="25">
        <v>902545</v>
      </c>
      <c r="U7" s="25">
        <v>910520</v>
      </c>
      <c r="V7" s="64"/>
      <c r="W7" s="64"/>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row>
    <row r="8" spans="1:72" s="10" customFormat="1" ht="15" customHeight="1" x14ac:dyDescent="0.4">
      <c r="A8" s="58" t="s">
        <v>63</v>
      </c>
      <c r="B8" s="59"/>
      <c r="C8" s="59"/>
      <c r="D8" s="59"/>
      <c r="E8" s="59"/>
      <c r="F8" s="59"/>
      <c r="G8" s="59"/>
      <c r="H8" s="59"/>
      <c r="I8" s="59"/>
      <c r="J8" s="59"/>
      <c r="K8" s="59"/>
      <c r="L8" s="60"/>
      <c r="M8" s="61" t="s">
        <v>7</v>
      </c>
      <c r="N8" s="62"/>
      <c r="O8" s="62"/>
      <c r="P8" s="62"/>
      <c r="Q8" s="62"/>
      <c r="R8" s="63"/>
      <c r="S8" s="22">
        <v>1114450.45</v>
      </c>
      <c r="T8" s="25">
        <v>1231290</v>
      </c>
      <c r="U8" s="25">
        <v>1260684</v>
      </c>
      <c r="V8" s="64"/>
      <c r="W8" s="64"/>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row>
    <row r="9" spans="1:72" ht="14.25" customHeight="1" x14ac:dyDescent="0.4">
      <c r="A9" s="58" t="s">
        <v>61</v>
      </c>
      <c r="B9" s="59"/>
      <c r="C9" s="59"/>
      <c r="D9" s="59"/>
      <c r="E9" s="59"/>
      <c r="F9" s="59"/>
      <c r="G9" s="59"/>
      <c r="H9" s="59"/>
      <c r="I9" s="59"/>
      <c r="J9" s="59"/>
      <c r="K9" s="59"/>
      <c r="L9" s="60"/>
      <c r="M9" s="90" t="s">
        <v>55</v>
      </c>
      <c r="N9" s="91"/>
      <c r="O9" s="91"/>
      <c r="P9" s="91"/>
      <c r="Q9" s="91"/>
      <c r="R9" s="92"/>
      <c r="S9" s="22">
        <v>1173430.1716666699</v>
      </c>
      <c r="T9" s="22">
        <f>1139828528/1000</f>
        <v>1139828.5279999999</v>
      </c>
      <c r="U9" s="22">
        <f>1103912793/1000</f>
        <v>1103912.7930000001</v>
      </c>
      <c r="V9" s="64"/>
      <c r="W9" s="64"/>
      <c r="X9" s="9"/>
      <c r="Y9" s="9"/>
      <c r="Z9" s="9"/>
      <c r="AA9" s="9"/>
    </row>
    <row r="10" spans="1:72" s="10" customFormat="1" ht="14.25" x14ac:dyDescent="0.4">
      <c r="A10" s="84" t="s">
        <v>64</v>
      </c>
      <c r="B10" s="85"/>
      <c r="C10" s="85"/>
      <c r="D10" s="85"/>
      <c r="E10" s="85"/>
      <c r="F10" s="85"/>
      <c r="G10" s="85"/>
      <c r="H10" s="85"/>
      <c r="I10" s="85"/>
      <c r="J10" s="85"/>
      <c r="K10" s="85"/>
      <c r="L10" s="86"/>
      <c r="M10" s="87" t="s">
        <v>10</v>
      </c>
      <c r="N10" s="88"/>
      <c r="O10" s="88"/>
      <c r="P10" s="88"/>
      <c r="Q10" s="88"/>
      <c r="R10" s="89"/>
      <c r="S10" s="27">
        <v>4.3578355359327903E-3</v>
      </c>
      <c r="T10" s="27">
        <v>4.7299999999999998E-3</v>
      </c>
      <c r="U10" s="27">
        <v>4.8399999999999997E-3</v>
      </c>
      <c r="V10" s="64"/>
      <c r="W10" s="64"/>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row>
    <row r="11" spans="1:72" s="10" customFormat="1" ht="14.25" x14ac:dyDescent="0.4">
      <c r="A11" s="73" t="s">
        <v>65</v>
      </c>
      <c r="B11" s="66"/>
      <c r="C11" s="66"/>
      <c r="D11" s="66"/>
      <c r="E11" s="66"/>
      <c r="F11" s="66"/>
      <c r="G11" s="66"/>
      <c r="H11" s="66"/>
      <c r="I11" s="66"/>
      <c r="J11" s="66"/>
      <c r="K11" s="66"/>
      <c r="L11" s="66"/>
      <c r="M11" s="66"/>
      <c r="N11" s="66"/>
      <c r="O11" s="66"/>
      <c r="P11" s="66"/>
      <c r="Q11" s="66"/>
      <c r="R11" s="66"/>
      <c r="S11" s="66"/>
      <c r="T11" s="66"/>
      <c r="U11" s="66"/>
      <c r="V11" s="64"/>
      <c r="W11" s="64"/>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row>
    <row r="12" spans="1:72" s="10" customFormat="1" ht="15" customHeight="1" x14ac:dyDescent="0.4">
      <c r="A12" s="67" t="s">
        <v>11</v>
      </c>
      <c r="B12" s="68"/>
      <c r="C12" s="68"/>
      <c r="D12" s="68"/>
      <c r="E12" s="68"/>
      <c r="F12" s="68"/>
      <c r="G12" s="68"/>
      <c r="H12" s="68"/>
      <c r="I12" s="68"/>
      <c r="J12" s="68"/>
      <c r="K12" s="68"/>
      <c r="L12" s="69"/>
      <c r="M12" s="70" t="s">
        <v>7</v>
      </c>
      <c r="N12" s="71"/>
      <c r="O12" s="71"/>
      <c r="P12" s="71"/>
      <c r="Q12" s="71"/>
      <c r="R12" s="72"/>
      <c r="S12" s="25">
        <v>3706211.5266835401</v>
      </c>
      <c r="T12" s="25">
        <v>3811093</v>
      </c>
      <c r="U12" s="25">
        <v>3792534</v>
      </c>
      <c r="V12" s="64"/>
      <c r="W12" s="64"/>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row>
    <row r="13" spans="1:72" s="10" customFormat="1" ht="14.25" x14ac:dyDescent="0.4">
      <c r="A13" s="67" t="s">
        <v>12</v>
      </c>
      <c r="B13" s="68"/>
      <c r="C13" s="68"/>
      <c r="D13" s="68"/>
      <c r="E13" s="68"/>
      <c r="F13" s="68"/>
      <c r="G13" s="68"/>
      <c r="H13" s="68"/>
      <c r="I13" s="68"/>
      <c r="J13" s="68"/>
      <c r="K13" s="68"/>
      <c r="L13" s="69"/>
      <c r="M13" s="70" t="s">
        <v>7</v>
      </c>
      <c r="N13" s="71"/>
      <c r="O13" s="71"/>
      <c r="P13" s="71"/>
      <c r="Q13" s="71"/>
      <c r="R13" s="72"/>
      <c r="S13" s="25">
        <v>536352.996645028</v>
      </c>
      <c r="T13" s="25">
        <v>571052</v>
      </c>
      <c r="U13" s="25">
        <v>536303</v>
      </c>
      <c r="V13" s="64"/>
      <c r="W13" s="64"/>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row>
    <row r="14" spans="1:72" s="10" customFormat="1" ht="14.25" x14ac:dyDescent="0.4">
      <c r="A14" s="67" t="s">
        <v>13</v>
      </c>
      <c r="B14" s="68"/>
      <c r="C14" s="68"/>
      <c r="D14" s="68"/>
      <c r="E14" s="68"/>
      <c r="F14" s="68"/>
      <c r="G14" s="68"/>
      <c r="H14" s="68"/>
      <c r="I14" s="68"/>
      <c r="J14" s="68"/>
      <c r="K14" s="68"/>
      <c r="L14" s="69"/>
      <c r="M14" s="70" t="s">
        <v>7</v>
      </c>
      <c r="N14" s="71"/>
      <c r="O14" s="71"/>
      <c r="P14" s="71"/>
      <c r="Q14" s="71"/>
      <c r="R14" s="72"/>
      <c r="S14" s="25">
        <v>54095.3343964214</v>
      </c>
      <c r="T14" s="25">
        <v>49081</v>
      </c>
      <c r="U14" s="25">
        <v>48336</v>
      </c>
      <c r="V14" s="64"/>
      <c r="W14" s="64"/>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row>
    <row r="15" spans="1:72" s="10" customFormat="1" ht="15" customHeight="1" x14ac:dyDescent="0.4">
      <c r="A15" s="67" t="s">
        <v>14</v>
      </c>
      <c r="B15" s="68"/>
      <c r="C15" s="68"/>
      <c r="D15" s="68"/>
      <c r="E15" s="68"/>
      <c r="F15" s="68"/>
      <c r="G15" s="68"/>
      <c r="H15" s="68"/>
      <c r="I15" s="68"/>
      <c r="J15" s="68"/>
      <c r="K15" s="68"/>
      <c r="L15" s="69"/>
      <c r="M15" s="70" t="s">
        <v>7</v>
      </c>
      <c r="N15" s="71"/>
      <c r="O15" s="71"/>
      <c r="P15" s="71"/>
      <c r="Q15" s="71"/>
      <c r="R15" s="72"/>
      <c r="S15" s="25">
        <v>68797.453299740606</v>
      </c>
      <c r="T15" s="25">
        <v>61006</v>
      </c>
      <c r="U15" s="25">
        <v>57998</v>
      </c>
      <c r="V15" s="64"/>
      <c r="W15" s="64"/>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row>
    <row r="16" spans="1:72" s="10" customFormat="1" ht="14.25" x14ac:dyDescent="0.4">
      <c r="A16" s="73" t="s">
        <v>66</v>
      </c>
      <c r="B16" s="66"/>
      <c r="C16" s="66"/>
      <c r="D16" s="66"/>
      <c r="E16" s="66"/>
      <c r="F16" s="66"/>
      <c r="G16" s="66"/>
      <c r="H16" s="66"/>
      <c r="I16" s="66"/>
      <c r="J16" s="66"/>
      <c r="K16" s="66"/>
      <c r="L16" s="66"/>
      <c r="M16" s="66"/>
      <c r="N16" s="66"/>
      <c r="O16" s="66"/>
      <c r="P16" s="66"/>
      <c r="Q16" s="66"/>
      <c r="R16" s="66"/>
      <c r="S16" s="66"/>
      <c r="T16" s="66"/>
      <c r="U16" s="66"/>
      <c r="V16" s="64"/>
      <c r="W16" s="64"/>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row>
    <row r="17" spans="1:72" s="10" customFormat="1" ht="15" customHeight="1" x14ac:dyDescent="0.4">
      <c r="A17" s="67" t="s">
        <v>15</v>
      </c>
      <c r="B17" s="68"/>
      <c r="C17" s="68"/>
      <c r="D17" s="68"/>
      <c r="E17" s="68"/>
      <c r="F17" s="68"/>
      <c r="G17" s="68"/>
      <c r="H17" s="68"/>
      <c r="I17" s="68"/>
      <c r="J17" s="68"/>
      <c r="K17" s="68"/>
      <c r="L17" s="69"/>
      <c r="M17" s="70" t="s">
        <v>7</v>
      </c>
      <c r="N17" s="71"/>
      <c r="O17" s="71"/>
      <c r="P17" s="71"/>
      <c r="Q17" s="71"/>
      <c r="R17" s="72"/>
      <c r="S17" s="25">
        <v>35327.46</v>
      </c>
      <c r="T17" s="25">
        <v>36425</v>
      </c>
      <c r="U17" s="25">
        <v>35093</v>
      </c>
      <c r="V17" s="64"/>
      <c r="W17" s="64"/>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row>
    <row r="18" spans="1:72" s="10" customFormat="1" ht="15" customHeight="1" x14ac:dyDescent="0.4">
      <c r="A18" s="67" t="s">
        <v>69</v>
      </c>
      <c r="B18" s="68"/>
      <c r="C18" s="68"/>
      <c r="D18" s="68"/>
      <c r="E18" s="68"/>
      <c r="F18" s="68"/>
      <c r="G18" s="68"/>
      <c r="H18" s="68"/>
      <c r="I18" s="68"/>
      <c r="J18" s="68"/>
      <c r="K18" s="68"/>
      <c r="L18" s="69"/>
      <c r="M18" s="70" t="s">
        <v>7</v>
      </c>
      <c r="N18" s="71"/>
      <c r="O18" s="71"/>
      <c r="P18" s="71"/>
      <c r="Q18" s="71"/>
      <c r="R18" s="72"/>
      <c r="S18" s="25">
        <v>787795.8</v>
      </c>
      <c r="T18" s="25">
        <v>888196.87</v>
      </c>
      <c r="U18" s="25">
        <v>871217</v>
      </c>
      <c r="V18" s="64"/>
      <c r="W18" s="64"/>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row>
    <row r="19" spans="1:72" s="10" customFormat="1" ht="15" customHeight="1" x14ac:dyDescent="0.4">
      <c r="A19" s="67" t="s">
        <v>67</v>
      </c>
      <c r="B19" s="68"/>
      <c r="C19" s="68"/>
      <c r="D19" s="68"/>
      <c r="E19" s="68"/>
      <c r="F19" s="68"/>
      <c r="G19" s="68"/>
      <c r="H19" s="68"/>
      <c r="I19" s="68"/>
      <c r="J19" s="68"/>
      <c r="K19" s="68"/>
      <c r="L19" s="69"/>
      <c r="M19" s="70" t="s">
        <v>7</v>
      </c>
      <c r="N19" s="71"/>
      <c r="O19" s="71"/>
      <c r="P19" s="71"/>
      <c r="Q19" s="71"/>
      <c r="R19" s="72"/>
      <c r="S19" s="32">
        <v>-78748.08</v>
      </c>
      <c r="T19" s="32">
        <v>-26085</v>
      </c>
      <c r="U19" s="31" t="s">
        <v>4</v>
      </c>
      <c r="V19" s="8"/>
      <c r="W19" s="8"/>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row>
    <row r="20" spans="1:72" s="10" customFormat="1" ht="14.25" x14ac:dyDescent="0.4">
      <c r="A20" s="65" t="s">
        <v>68</v>
      </c>
      <c r="B20" s="66"/>
      <c r="C20" s="66"/>
      <c r="D20" s="66"/>
      <c r="E20" s="66"/>
      <c r="F20" s="66"/>
      <c r="G20" s="66"/>
      <c r="H20" s="66"/>
      <c r="I20" s="66"/>
      <c r="J20" s="66"/>
      <c r="K20" s="66"/>
      <c r="L20" s="66"/>
      <c r="M20" s="66"/>
      <c r="N20" s="66"/>
      <c r="O20" s="66"/>
      <c r="P20" s="66"/>
      <c r="Q20" s="66"/>
      <c r="R20" s="66"/>
      <c r="S20" s="66"/>
      <c r="T20" s="66"/>
      <c r="U20" s="66"/>
      <c r="V20" s="64"/>
      <c r="W20" s="64"/>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row>
    <row r="21" spans="1:72" s="10" customFormat="1" ht="15" customHeight="1" x14ac:dyDescent="0.4">
      <c r="A21" s="67" t="s">
        <v>70</v>
      </c>
      <c r="B21" s="68"/>
      <c r="C21" s="68"/>
      <c r="D21" s="68"/>
      <c r="E21" s="68"/>
      <c r="F21" s="68"/>
      <c r="G21" s="68"/>
      <c r="H21" s="68"/>
      <c r="I21" s="68"/>
      <c r="J21" s="68"/>
      <c r="K21" s="68"/>
      <c r="L21" s="69"/>
      <c r="M21" s="70" t="s">
        <v>7</v>
      </c>
      <c r="N21" s="71"/>
      <c r="O21" s="71"/>
      <c r="P21" s="71"/>
      <c r="Q21" s="71"/>
      <c r="R21" s="72"/>
      <c r="S21" s="25">
        <v>979289</v>
      </c>
      <c r="T21" s="25">
        <v>862182</v>
      </c>
      <c r="U21" s="25">
        <v>585843</v>
      </c>
      <c r="V21" s="64"/>
      <c r="W21" s="64"/>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row>
    <row r="22" spans="1:72" s="10" customFormat="1" ht="15" customHeight="1" x14ac:dyDescent="0.4">
      <c r="A22" s="58" t="s">
        <v>71</v>
      </c>
      <c r="B22" s="59"/>
      <c r="C22" s="59"/>
      <c r="D22" s="59"/>
      <c r="E22" s="59"/>
      <c r="F22" s="59"/>
      <c r="G22" s="59"/>
      <c r="H22" s="59"/>
      <c r="I22" s="59"/>
      <c r="J22" s="59"/>
      <c r="K22" s="59"/>
      <c r="L22" s="60"/>
      <c r="M22" s="61" t="s">
        <v>7</v>
      </c>
      <c r="N22" s="62"/>
      <c r="O22" s="62"/>
      <c r="P22" s="62"/>
      <c r="Q22" s="62"/>
      <c r="R22" s="63"/>
      <c r="S22" s="25">
        <v>51880</v>
      </c>
      <c r="T22" s="25">
        <v>47502</v>
      </c>
      <c r="U22" s="25">
        <v>72322</v>
      </c>
      <c r="V22" s="64"/>
      <c r="W22" s="64"/>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row>
    <row r="23" spans="1:72" s="10" customFormat="1" ht="14.25" x14ac:dyDescent="0.45">
      <c r="A23" s="58" t="s">
        <v>72</v>
      </c>
      <c r="B23" s="59"/>
      <c r="C23" s="59"/>
      <c r="D23" s="59"/>
      <c r="E23" s="59"/>
      <c r="F23" s="59"/>
      <c r="G23" s="59"/>
      <c r="H23" s="59"/>
      <c r="I23" s="59"/>
      <c r="J23" s="59"/>
      <c r="K23" s="59"/>
      <c r="L23" s="60"/>
      <c r="M23" s="61" t="s">
        <v>7</v>
      </c>
      <c r="N23" s="62"/>
      <c r="O23" s="62"/>
      <c r="P23" s="62"/>
      <c r="Q23" s="62"/>
      <c r="R23" s="63"/>
      <c r="S23" s="25">
        <v>643</v>
      </c>
      <c r="T23" s="25">
        <v>1442</v>
      </c>
      <c r="U23" s="25">
        <v>1537</v>
      </c>
      <c r="V23" s="81"/>
      <c r="W23" s="81"/>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row>
    <row r="24" spans="1:72" s="10" customFormat="1" ht="15" customHeight="1" x14ac:dyDescent="0.4">
      <c r="A24" s="58" t="s">
        <v>73</v>
      </c>
      <c r="B24" s="59"/>
      <c r="C24" s="59"/>
      <c r="D24" s="59"/>
      <c r="E24" s="59"/>
      <c r="F24" s="59"/>
      <c r="G24" s="59"/>
      <c r="H24" s="59"/>
      <c r="I24" s="59"/>
      <c r="J24" s="59"/>
      <c r="K24" s="59"/>
      <c r="L24" s="60"/>
      <c r="M24" s="61" t="s">
        <v>7</v>
      </c>
      <c r="N24" s="62"/>
      <c r="O24" s="62"/>
      <c r="P24" s="62"/>
      <c r="Q24" s="62"/>
      <c r="R24" s="63"/>
      <c r="S24" s="25">
        <v>12225</v>
      </c>
      <c r="T24" s="25">
        <v>11601</v>
      </c>
      <c r="U24" s="25">
        <v>11927</v>
      </c>
      <c r="V24" s="64"/>
      <c r="W24" s="64"/>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row>
    <row r="25" spans="1:72" s="10" customFormat="1" ht="17.25" customHeight="1" x14ac:dyDescent="0.45">
      <c r="A25" s="58" t="s">
        <v>74</v>
      </c>
      <c r="B25" s="59"/>
      <c r="C25" s="59"/>
      <c r="D25" s="59"/>
      <c r="E25" s="59"/>
      <c r="F25" s="59"/>
      <c r="G25" s="59"/>
      <c r="H25" s="59"/>
      <c r="I25" s="59"/>
      <c r="J25" s="59"/>
      <c r="K25" s="59"/>
      <c r="L25" s="60"/>
      <c r="M25" s="61" t="s">
        <v>7</v>
      </c>
      <c r="N25" s="62"/>
      <c r="O25" s="62"/>
      <c r="P25" s="62"/>
      <c r="Q25" s="62"/>
      <c r="R25" s="63"/>
      <c r="S25" s="25">
        <v>3075</v>
      </c>
      <c r="T25" s="25">
        <v>3230</v>
      </c>
      <c r="U25" s="25">
        <v>1753</v>
      </c>
      <c r="V25" s="81"/>
      <c r="W25" s="81"/>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row>
    <row r="26" spans="1:72" s="10" customFormat="1" ht="15" customHeight="1" x14ac:dyDescent="0.4">
      <c r="A26" s="84" t="s">
        <v>75</v>
      </c>
      <c r="B26" s="85"/>
      <c r="C26" s="85"/>
      <c r="D26" s="85"/>
      <c r="E26" s="85"/>
      <c r="F26" s="85"/>
      <c r="G26" s="85"/>
      <c r="H26" s="85"/>
      <c r="I26" s="85"/>
      <c r="J26" s="85"/>
      <c r="K26" s="85"/>
      <c r="L26" s="86"/>
      <c r="M26" s="87" t="s">
        <v>7</v>
      </c>
      <c r="N26" s="88"/>
      <c r="O26" s="88"/>
      <c r="P26" s="88"/>
      <c r="Q26" s="88"/>
      <c r="R26" s="89"/>
      <c r="S26" s="25">
        <v>406328</v>
      </c>
      <c r="T26" s="25">
        <v>406328</v>
      </c>
      <c r="U26" s="25">
        <v>198091</v>
      </c>
      <c r="V26" s="64"/>
      <c r="W26" s="64"/>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row>
    <row r="27" spans="1:72" s="10" customFormat="1" ht="14.25" x14ac:dyDescent="0.4">
      <c r="A27" s="77" t="s">
        <v>16</v>
      </c>
      <c r="B27" s="77"/>
      <c r="C27" s="77"/>
      <c r="D27" s="77"/>
      <c r="E27" s="77"/>
      <c r="F27" s="77"/>
      <c r="G27" s="77"/>
      <c r="H27" s="77"/>
      <c r="I27" s="77"/>
      <c r="J27" s="77"/>
      <c r="K27" s="77"/>
      <c r="L27" s="77"/>
      <c r="M27" s="77"/>
      <c r="N27" s="77"/>
      <c r="O27" s="77"/>
      <c r="P27" s="77"/>
      <c r="Q27" s="77"/>
      <c r="R27" s="77"/>
      <c r="S27" s="77"/>
      <c r="T27" s="77"/>
      <c r="U27" s="77"/>
      <c r="V27" s="64"/>
      <c r="W27" s="64"/>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row>
    <row r="28" spans="1:72" s="10" customFormat="1" ht="14.25" x14ac:dyDescent="0.4">
      <c r="A28" s="94" t="s">
        <v>76</v>
      </c>
      <c r="B28" s="95"/>
      <c r="C28" s="95"/>
      <c r="D28" s="95"/>
      <c r="E28" s="95"/>
      <c r="F28" s="95"/>
      <c r="G28" s="95"/>
      <c r="H28" s="95"/>
      <c r="I28" s="95"/>
      <c r="J28" s="95"/>
      <c r="K28" s="95"/>
      <c r="L28" s="96"/>
      <c r="M28" s="97" t="s">
        <v>17</v>
      </c>
      <c r="N28" s="98"/>
      <c r="O28" s="98"/>
      <c r="P28" s="98"/>
      <c r="Q28" s="98"/>
      <c r="R28" s="99"/>
      <c r="S28" s="25">
        <v>2724.59</v>
      </c>
      <c r="T28" s="25">
        <v>2737</v>
      </c>
      <c r="U28" s="25">
        <v>2443</v>
      </c>
      <c r="V28" s="64"/>
      <c r="W28" s="64"/>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row>
    <row r="29" spans="1:72" s="10" customFormat="1" ht="14.25" x14ac:dyDescent="0.4">
      <c r="A29" s="73" t="s">
        <v>77</v>
      </c>
      <c r="B29" s="66"/>
      <c r="C29" s="66"/>
      <c r="D29" s="66"/>
      <c r="E29" s="66"/>
      <c r="F29" s="66"/>
      <c r="G29" s="66"/>
      <c r="H29" s="66"/>
      <c r="I29" s="66"/>
      <c r="J29" s="66"/>
      <c r="K29" s="66"/>
      <c r="L29" s="66"/>
      <c r="M29" s="66"/>
      <c r="N29" s="66"/>
      <c r="O29" s="66"/>
      <c r="P29" s="66"/>
      <c r="Q29" s="66"/>
      <c r="R29" s="66"/>
      <c r="S29" s="66"/>
      <c r="T29" s="66"/>
      <c r="U29" s="66"/>
      <c r="V29" s="64"/>
      <c r="W29" s="64"/>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row>
    <row r="30" spans="1:72" s="10" customFormat="1" ht="14.25" x14ac:dyDescent="0.4">
      <c r="A30" s="67" t="s">
        <v>78</v>
      </c>
      <c r="B30" s="68"/>
      <c r="C30" s="68"/>
      <c r="D30" s="68"/>
      <c r="E30" s="68"/>
      <c r="F30" s="68"/>
      <c r="G30" s="68"/>
      <c r="H30" s="68"/>
      <c r="I30" s="68"/>
      <c r="J30" s="68"/>
      <c r="K30" s="68"/>
      <c r="L30" s="69"/>
      <c r="M30" s="70" t="s">
        <v>18</v>
      </c>
      <c r="N30" s="71"/>
      <c r="O30" s="71"/>
      <c r="P30" s="71"/>
      <c r="Q30" s="71"/>
      <c r="R30" s="72"/>
      <c r="S30" s="25">
        <v>5284.56</v>
      </c>
      <c r="T30" s="25">
        <v>7309</v>
      </c>
      <c r="U30" s="25">
        <v>7872</v>
      </c>
      <c r="V30" s="64"/>
      <c r="W30" s="64"/>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row>
    <row r="31" spans="1:72" s="10" customFormat="1" ht="14.25" x14ac:dyDescent="0.45">
      <c r="A31" s="58" t="s">
        <v>80</v>
      </c>
      <c r="B31" s="59"/>
      <c r="C31" s="59"/>
      <c r="D31" s="59"/>
      <c r="E31" s="59"/>
      <c r="F31" s="59"/>
      <c r="G31" s="59"/>
      <c r="H31" s="59"/>
      <c r="I31" s="59"/>
      <c r="J31" s="59"/>
      <c r="K31" s="59"/>
      <c r="L31" s="60"/>
      <c r="M31" s="61" t="s">
        <v>18</v>
      </c>
      <c r="N31" s="62"/>
      <c r="O31" s="62"/>
      <c r="P31" s="62"/>
      <c r="Q31" s="62"/>
      <c r="R31" s="63"/>
      <c r="S31" s="25">
        <v>11853.86</v>
      </c>
      <c r="T31" s="25">
        <v>8414</v>
      </c>
      <c r="U31" s="25">
        <v>8134</v>
      </c>
      <c r="V31" s="81"/>
      <c r="W31" s="81"/>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row>
    <row r="32" spans="1:72" s="10" customFormat="1" ht="14.25" x14ac:dyDescent="0.4">
      <c r="A32" s="58" t="s">
        <v>79</v>
      </c>
      <c r="B32" s="59"/>
      <c r="C32" s="59"/>
      <c r="D32" s="59"/>
      <c r="E32" s="59"/>
      <c r="F32" s="59"/>
      <c r="G32" s="59"/>
      <c r="H32" s="59"/>
      <c r="I32" s="59"/>
      <c r="J32" s="59"/>
      <c r="K32" s="59"/>
      <c r="L32" s="60"/>
      <c r="M32" s="61" t="s">
        <v>18</v>
      </c>
      <c r="N32" s="62"/>
      <c r="O32" s="62"/>
      <c r="P32" s="62"/>
      <c r="Q32" s="62"/>
      <c r="R32" s="63"/>
      <c r="S32" s="25">
        <v>9141.9903699999995</v>
      </c>
      <c r="T32" s="25">
        <v>4817</v>
      </c>
      <c r="U32" s="25">
        <v>4562</v>
      </c>
      <c r="V32" s="64"/>
      <c r="W32" s="64"/>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row>
    <row r="33" spans="1:72" s="10" customFormat="1" ht="14.25" x14ac:dyDescent="0.4">
      <c r="A33" s="58" t="s">
        <v>54</v>
      </c>
      <c r="B33" s="59"/>
      <c r="C33" s="59"/>
      <c r="D33" s="59"/>
      <c r="E33" s="59"/>
      <c r="F33" s="59"/>
      <c r="G33" s="59"/>
      <c r="H33" s="59"/>
      <c r="I33" s="59"/>
      <c r="J33" s="59"/>
      <c r="K33" s="59"/>
      <c r="L33" s="60"/>
      <c r="M33" s="61" t="s">
        <v>18</v>
      </c>
      <c r="N33" s="62"/>
      <c r="O33" s="62"/>
      <c r="P33" s="62"/>
      <c r="Q33" s="62"/>
      <c r="R33" s="63"/>
      <c r="S33" s="25">
        <v>355.02</v>
      </c>
      <c r="T33" s="25">
        <v>383</v>
      </c>
      <c r="U33" s="25">
        <v>393</v>
      </c>
      <c r="V33" s="64"/>
      <c r="W33" s="64"/>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row>
    <row r="34" spans="1:72" s="9" customFormat="1" ht="15.5" customHeight="1" x14ac:dyDescent="0.4">
      <c r="A34" s="11"/>
      <c r="B34" s="11"/>
      <c r="C34" s="11"/>
      <c r="D34" s="11"/>
      <c r="E34" s="11"/>
      <c r="F34" s="11"/>
      <c r="G34" s="11"/>
      <c r="H34" s="11"/>
      <c r="I34" s="11"/>
      <c r="J34" s="11"/>
      <c r="K34" s="11"/>
      <c r="L34" s="11"/>
      <c r="M34" s="11"/>
      <c r="N34" s="11"/>
      <c r="O34" s="11"/>
      <c r="P34" s="11"/>
      <c r="Q34" s="11"/>
      <c r="R34" s="11"/>
      <c r="S34" s="11"/>
      <c r="T34" s="11"/>
      <c r="U34" s="11"/>
      <c r="V34" s="11"/>
      <c r="W34" s="11"/>
    </row>
    <row r="35" spans="1:72" ht="16.25" customHeight="1" x14ac:dyDescent="0.45">
      <c r="A35" s="73" t="s">
        <v>439</v>
      </c>
      <c r="B35" s="77"/>
      <c r="C35" s="77"/>
      <c r="D35" s="77"/>
      <c r="E35" s="77"/>
      <c r="F35" s="77"/>
      <c r="G35" s="77"/>
      <c r="H35" s="77"/>
      <c r="I35" s="77"/>
      <c r="J35" s="77"/>
      <c r="K35" s="77"/>
      <c r="L35" s="77"/>
      <c r="M35" s="77"/>
      <c r="N35" s="77"/>
      <c r="O35" s="77"/>
      <c r="P35" s="77"/>
      <c r="Q35" s="77"/>
      <c r="R35" s="77"/>
      <c r="S35" s="77"/>
      <c r="T35" s="77"/>
      <c r="U35" s="77"/>
      <c r="V35" s="77"/>
      <c r="W35" s="81"/>
      <c r="X35" s="81"/>
    </row>
    <row r="36" spans="1:72" ht="409.5" customHeight="1" x14ac:dyDescent="0.4">
      <c r="A36" s="93" t="s">
        <v>56</v>
      </c>
      <c r="B36" s="93"/>
      <c r="C36" s="93"/>
      <c r="D36" s="93"/>
      <c r="E36" s="93"/>
      <c r="F36" s="93"/>
      <c r="G36" s="93"/>
      <c r="H36" s="93" t="s">
        <v>440</v>
      </c>
      <c r="I36" s="93"/>
      <c r="J36" s="93"/>
      <c r="K36" s="93"/>
      <c r="L36" s="93"/>
      <c r="M36" s="93"/>
      <c r="N36" s="93"/>
      <c r="O36" s="93"/>
      <c r="P36" s="93"/>
      <c r="Q36" s="93"/>
      <c r="R36" s="93" t="s">
        <v>57</v>
      </c>
      <c r="S36" s="93"/>
      <c r="T36" s="93"/>
      <c r="U36" s="93"/>
      <c r="V36" s="93"/>
      <c r="W36" s="4"/>
    </row>
    <row r="37" spans="1:72" ht="409.5" customHeight="1" x14ac:dyDescent="0.4">
      <c r="A37" s="93"/>
      <c r="B37" s="93"/>
      <c r="C37" s="93"/>
      <c r="D37" s="93"/>
      <c r="E37" s="93"/>
      <c r="F37" s="93"/>
      <c r="G37" s="93"/>
      <c r="H37" s="93"/>
      <c r="I37" s="93"/>
      <c r="J37" s="93"/>
      <c r="K37" s="93"/>
      <c r="L37" s="93"/>
      <c r="M37" s="93"/>
      <c r="N37" s="93"/>
      <c r="O37" s="93"/>
      <c r="P37" s="93"/>
      <c r="Q37" s="93"/>
      <c r="R37" s="93"/>
      <c r="S37" s="93"/>
      <c r="T37" s="93"/>
      <c r="U37" s="93"/>
      <c r="V37" s="93"/>
      <c r="W37" s="4"/>
    </row>
    <row r="38" spans="1:72" s="3" customFormat="1" ht="134.25" customHeight="1" x14ac:dyDescent="0.4">
      <c r="A38" s="93"/>
      <c r="B38" s="93"/>
      <c r="C38" s="93"/>
      <c r="D38" s="93"/>
      <c r="E38" s="93"/>
      <c r="F38" s="93"/>
      <c r="G38" s="93"/>
      <c r="H38" s="93"/>
      <c r="I38" s="93"/>
      <c r="J38" s="93"/>
      <c r="K38" s="93"/>
      <c r="L38" s="93"/>
      <c r="M38" s="93"/>
      <c r="N38" s="93"/>
      <c r="O38" s="93"/>
      <c r="P38" s="93"/>
      <c r="Q38" s="93"/>
      <c r="R38" s="93"/>
      <c r="S38" s="93"/>
      <c r="T38" s="93"/>
      <c r="U38" s="93"/>
      <c r="V38" s="93"/>
      <c r="W38" s="4"/>
    </row>
  </sheetData>
  <mergeCells count="96">
    <mergeCell ref="A27:U27"/>
    <mergeCell ref="V27:W27"/>
    <mergeCell ref="A28:L28"/>
    <mergeCell ref="M28:R28"/>
    <mergeCell ref="V28:W28"/>
    <mergeCell ref="A32:L32"/>
    <mergeCell ref="M32:R32"/>
    <mergeCell ref="V32:W32"/>
    <mergeCell ref="A31:L31"/>
    <mergeCell ref="M31:R31"/>
    <mergeCell ref="V31:W31"/>
    <mergeCell ref="A36:G38"/>
    <mergeCell ref="A33:L33"/>
    <mergeCell ref="M33:R33"/>
    <mergeCell ref="V33:W33"/>
    <mergeCell ref="H36:Q38"/>
    <mergeCell ref="R36:V38"/>
    <mergeCell ref="A35:V35"/>
    <mergeCell ref="W35:X35"/>
    <mergeCell ref="A29:U29"/>
    <mergeCell ref="V29:W29"/>
    <mergeCell ref="A30:L30"/>
    <mergeCell ref="M30:R30"/>
    <mergeCell ref="V30:W30"/>
    <mergeCell ref="A23:L23"/>
    <mergeCell ref="M23:R23"/>
    <mergeCell ref="V23:W23"/>
    <mergeCell ref="A26:L26"/>
    <mergeCell ref="M26:R26"/>
    <mergeCell ref="V26:W26"/>
    <mergeCell ref="A25:L25"/>
    <mergeCell ref="M25:R25"/>
    <mergeCell ref="V25:W25"/>
    <mergeCell ref="A24:L24"/>
    <mergeCell ref="M24:R24"/>
    <mergeCell ref="V24:W24"/>
    <mergeCell ref="A10:L10"/>
    <mergeCell ref="M10:R10"/>
    <mergeCell ref="V10:W10"/>
    <mergeCell ref="A7:L7"/>
    <mergeCell ref="M7:R7"/>
    <mergeCell ref="V7:W7"/>
    <mergeCell ref="A8:L8"/>
    <mergeCell ref="M8:R8"/>
    <mergeCell ref="V8:W8"/>
    <mergeCell ref="A9:L9"/>
    <mergeCell ref="M9:R9"/>
    <mergeCell ref="V9:W9"/>
    <mergeCell ref="A6:L6"/>
    <mergeCell ref="M6:R6"/>
    <mergeCell ref="V6:W6"/>
    <mergeCell ref="A5:L5"/>
    <mergeCell ref="M5:R5"/>
    <mergeCell ref="V5:W5"/>
    <mergeCell ref="A1:W1"/>
    <mergeCell ref="A2:L2"/>
    <mergeCell ref="M2:R2"/>
    <mergeCell ref="V2:W2"/>
    <mergeCell ref="A4:L4"/>
    <mergeCell ref="M4:R4"/>
    <mergeCell ref="V4:W4"/>
    <mergeCell ref="A3:L3"/>
    <mergeCell ref="M3:R3"/>
    <mergeCell ref="V3:W3"/>
    <mergeCell ref="A13:L13"/>
    <mergeCell ref="M13:R13"/>
    <mergeCell ref="V13:W13"/>
    <mergeCell ref="A14:L14"/>
    <mergeCell ref="M14:R14"/>
    <mergeCell ref="V14:W14"/>
    <mergeCell ref="A11:U11"/>
    <mergeCell ref="V11:W11"/>
    <mergeCell ref="A12:L12"/>
    <mergeCell ref="M12:R12"/>
    <mergeCell ref="V12:W12"/>
    <mergeCell ref="A19:L19"/>
    <mergeCell ref="M19:R19"/>
    <mergeCell ref="A15:L15"/>
    <mergeCell ref="M15:R15"/>
    <mergeCell ref="V15:W15"/>
    <mergeCell ref="V16:W16"/>
    <mergeCell ref="A16:U16"/>
    <mergeCell ref="A17:L17"/>
    <mergeCell ref="M17:R17"/>
    <mergeCell ref="V17:W17"/>
    <mergeCell ref="A18:L18"/>
    <mergeCell ref="M18:R18"/>
    <mergeCell ref="V18:W18"/>
    <mergeCell ref="A22:L22"/>
    <mergeCell ref="M22:R22"/>
    <mergeCell ref="V22:W22"/>
    <mergeCell ref="A20:U20"/>
    <mergeCell ref="V20:W20"/>
    <mergeCell ref="A21:L21"/>
    <mergeCell ref="M21:R21"/>
    <mergeCell ref="V21:W21"/>
  </mergeCells>
  <pageMargins left="0.7" right="0.7" top="0.75" bottom="0.75" header="0.3" footer="0.3"/>
  <pageSetup scale="88" orientation="portrait" verticalDpi="0" r:id="rId1"/>
  <rowBreaks count="2" manualBreakCount="2">
    <brk id="35" max="21" man="1"/>
    <brk id="36"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B1FD2-3E97-43D0-B75A-72825A4D7099}">
  <dimension ref="A1:AL10"/>
  <sheetViews>
    <sheetView showGridLines="0" zoomScaleNormal="100" zoomScaleSheetLayoutView="100" workbookViewId="0">
      <selection activeCell="Z9" sqref="Z9"/>
    </sheetView>
  </sheetViews>
  <sheetFormatPr defaultColWidth="9" defaultRowHeight="13.15" x14ac:dyDescent="0.4"/>
  <cols>
    <col min="1" max="1" width="9.35546875" customWidth="1"/>
    <col min="2" max="2" width="2.140625" customWidth="1"/>
    <col min="3" max="3" width="14" customWidth="1"/>
    <col min="4" max="4" width="2.140625" customWidth="1"/>
    <col min="5" max="5" width="3.35546875" customWidth="1"/>
    <col min="6" max="6" width="23.35546875" customWidth="1"/>
    <col min="7" max="7" width="3.35546875" customWidth="1"/>
    <col min="8" max="8" width="25.640625" customWidth="1"/>
    <col min="9" max="9" width="1.140625" customWidth="1"/>
    <col min="10" max="10" width="2.140625" customWidth="1"/>
    <col min="11" max="11" width="8" customWidth="1"/>
    <col min="12" max="12" width="1.140625" customWidth="1"/>
    <col min="13" max="13" width="6.85546875" customWidth="1"/>
    <col min="14" max="15" width="1.140625" customWidth="1"/>
    <col min="16" max="16" width="6.85546875" customWidth="1"/>
    <col min="17" max="17" width="2.140625" customWidth="1"/>
    <col min="18" max="18" width="1.140625" customWidth="1"/>
    <col min="19" max="19" width="14" customWidth="1"/>
    <col min="20" max="20" width="11.640625" customWidth="1"/>
    <col min="21" max="21" width="12.640625" customWidth="1"/>
    <col min="22" max="22" width="11.640625" customWidth="1"/>
    <col min="23" max="23" width="2.140625" style="3" customWidth="1"/>
    <col min="24" max="24" width="5.85546875" style="3" customWidth="1"/>
    <col min="25" max="25" width="2" style="3" customWidth="1"/>
    <col min="26" max="38" width="9" style="3"/>
  </cols>
  <sheetData>
    <row r="1" spans="1:38" ht="31.5" customHeight="1" x14ac:dyDescent="0.4">
      <c r="A1" s="105" t="s">
        <v>392</v>
      </c>
      <c r="B1" s="74"/>
      <c r="C1" s="74"/>
      <c r="D1" s="74"/>
      <c r="E1" s="74"/>
      <c r="F1" s="74"/>
      <c r="G1" s="74"/>
      <c r="H1" s="74"/>
      <c r="I1" s="74"/>
      <c r="J1" s="74"/>
      <c r="K1" s="74"/>
      <c r="L1" s="74"/>
      <c r="M1" s="74"/>
      <c r="N1" s="74"/>
      <c r="O1" s="74"/>
      <c r="P1" s="74"/>
      <c r="Q1" s="74"/>
      <c r="R1" s="74"/>
      <c r="S1" s="74"/>
      <c r="T1" s="74"/>
      <c r="U1" s="74"/>
      <c r="V1" s="74"/>
      <c r="W1" s="74"/>
      <c r="X1" s="74"/>
    </row>
    <row r="2" spans="1:38" s="10" customFormat="1" ht="14.25" x14ac:dyDescent="0.4">
      <c r="A2" s="66"/>
      <c r="B2" s="66"/>
      <c r="C2" s="66"/>
      <c r="D2" s="66"/>
      <c r="E2" s="66"/>
      <c r="F2" s="66"/>
      <c r="G2" s="66"/>
      <c r="H2" s="66"/>
      <c r="I2" s="66"/>
      <c r="J2" s="66"/>
      <c r="K2" s="66"/>
      <c r="L2" s="75"/>
      <c r="M2" s="76" t="s">
        <v>378</v>
      </c>
      <c r="N2" s="77"/>
      <c r="O2" s="77"/>
      <c r="P2" s="77"/>
      <c r="Q2" s="77"/>
      <c r="R2" s="77"/>
      <c r="S2" s="78"/>
      <c r="T2" s="38">
        <v>2025</v>
      </c>
      <c r="U2" s="38">
        <v>2024</v>
      </c>
      <c r="V2" s="38">
        <v>2023</v>
      </c>
      <c r="W2" s="64"/>
      <c r="X2" s="64"/>
      <c r="Y2" s="9"/>
      <c r="Z2" s="9"/>
      <c r="AA2" s="9"/>
      <c r="AB2" s="9"/>
      <c r="AC2" s="9"/>
      <c r="AD2" s="9"/>
      <c r="AE2" s="9"/>
      <c r="AF2" s="9"/>
      <c r="AG2" s="9"/>
      <c r="AH2" s="9"/>
      <c r="AI2" s="9"/>
      <c r="AJ2" s="9"/>
      <c r="AK2" s="9"/>
      <c r="AL2" s="9"/>
    </row>
    <row r="3" spans="1:38" s="10" customFormat="1" ht="15" customHeight="1" x14ac:dyDescent="0.45">
      <c r="A3" s="68" t="s">
        <v>52</v>
      </c>
      <c r="B3" s="68"/>
      <c r="C3" s="68"/>
      <c r="D3" s="68"/>
      <c r="E3" s="68"/>
      <c r="F3" s="68"/>
      <c r="G3" s="68"/>
      <c r="H3" s="68"/>
      <c r="I3" s="68"/>
      <c r="J3" s="68"/>
      <c r="K3" s="68"/>
      <c r="L3" s="69"/>
      <c r="M3" s="70" t="s">
        <v>6</v>
      </c>
      <c r="N3" s="71"/>
      <c r="O3" s="71"/>
      <c r="P3" s="71"/>
      <c r="Q3" s="71"/>
      <c r="R3" s="71"/>
      <c r="S3" s="72"/>
      <c r="T3" s="23">
        <v>127</v>
      </c>
      <c r="U3" s="23">
        <v>107</v>
      </c>
      <c r="V3" s="23">
        <v>103</v>
      </c>
      <c r="W3" s="81"/>
      <c r="X3" s="81"/>
      <c r="Y3" s="9"/>
      <c r="Z3" s="9"/>
      <c r="AA3" s="9"/>
      <c r="AB3" s="9"/>
      <c r="AC3" s="9"/>
      <c r="AD3" s="9"/>
      <c r="AE3" s="9"/>
      <c r="AF3" s="9"/>
      <c r="AG3" s="9"/>
      <c r="AH3" s="9"/>
      <c r="AI3" s="9"/>
      <c r="AJ3" s="9"/>
      <c r="AK3" s="9"/>
      <c r="AL3" s="9"/>
    </row>
    <row r="4" spans="1:38" s="10" customFormat="1" ht="15" customHeight="1" x14ac:dyDescent="0.4">
      <c r="A4" s="58" t="s">
        <v>81</v>
      </c>
      <c r="B4" s="59"/>
      <c r="C4" s="59"/>
      <c r="D4" s="59"/>
      <c r="E4" s="59"/>
      <c r="F4" s="59"/>
      <c r="G4" s="59"/>
      <c r="H4" s="59"/>
      <c r="I4" s="59"/>
      <c r="J4" s="59"/>
      <c r="K4" s="59"/>
      <c r="L4" s="60"/>
      <c r="M4" s="61" t="s">
        <v>19</v>
      </c>
      <c r="N4" s="62"/>
      <c r="O4" s="62"/>
      <c r="P4" s="62"/>
      <c r="Q4" s="62"/>
      <c r="R4" s="62"/>
      <c r="S4" s="63"/>
      <c r="T4" s="23">
        <v>46</v>
      </c>
      <c r="U4" s="23">
        <v>48</v>
      </c>
      <c r="V4" s="23">
        <v>37</v>
      </c>
      <c r="W4" s="64"/>
      <c r="X4" s="64"/>
      <c r="Y4" s="9"/>
      <c r="Z4" s="9"/>
      <c r="AA4" s="9"/>
      <c r="AB4" s="9"/>
      <c r="AC4" s="9"/>
      <c r="AD4" s="9"/>
      <c r="AE4" s="9"/>
      <c r="AF4" s="9"/>
      <c r="AG4" s="9"/>
      <c r="AH4" s="9"/>
      <c r="AI4" s="9"/>
      <c r="AJ4" s="9"/>
      <c r="AK4" s="9"/>
      <c r="AL4" s="9"/>
    </row>
    <row r="5" spans="1:38" s="10" customFormat="1" ht="15" customHeight="1" x14ac:dyDescent="0.4">
      <c r="A5" s="84" t="s">
        <v>82</v>
      </c>
      <c r="B5" s="85"/>
      <c r="C5" s="85"/>
      <c r="D5" s="85"/>
      <c r="E5" s="85"/>
      <c r="F5" s="85"/>
      <c r="G5" s="85"/>
      <c r="H5" s="85"/>
      <c r="I5" s="85"/>
      <c r="J5" s="85"/>
      <c r="K5" s="85"/>
      <c r="L5" s="86"/>
      <c r="M5" s="87" t="s">
        <v>19</v>
      </c>
      <c r="N5" s="88"/>
      <c r="O5" s="88"/>
      <c r="P5" s="88"/>
      <c r="Q5" s="88"/>
      <c r="R5" s="88"/>
      <c r="S5" s="89"/>
      <c r="T5" s="23">
        <v>113</v>
      </c>
      <c r="U5" s="23">
        <v>108</v>
      </c>
      <c r="V5" s="23">
        <v>99</v>
      </c>
      <c r="W5" s="64"/>
      <c r="X5" s="64"/>
      <c r="Y5" s="9"/>
      <c r="Z5" s="9"/>
      <c r="AA5" s="9"/>
      <c r="AB5" s="9"/>
      <c r="AC5" s="9"/>
      <c r="AD5" s="9"/>
      <c r="AE5" s="9"/>
      <c r="AF5" s="9"/>
      <c r="AG5" s="9"/>
      <c r="AH5" s="9"/>
      <c r="AI5" s="9"/>
      <c r="AJ5" s="9"/>
      <c r="AK5" s="9"/>
      <c r="AL5" s="9"/>
    </row>
    <row r="6" spans="1:38" s="9" customFormat="1" ht="14.25" x14ac:dyDescent="0.4">
      <c r="A6" s="5"/>
      <c r="B6" s="5"/>
      <c r="C6" s="5"/>
      <c r="D6" s="5"/>
      <c r="E6" s="5"/>
      <c r="F6" s="5"/>
      <c r="G6" s="5"/>
      <c r="H6" s="5"/>
      <c r="I6" s="5"/>
      <c r="J6" s="5"/>
      <c r="K6" s="5"/>
      <c r="L6" s="5"/>
      <c r="M6" s="6"/>
      <c r="N6" s="6"/>
      <c r="O6" s="6"/>
      <c r="P6" s="6"/>
      <c r="Q6" s="6"/>
      <c r="R6" s="6"/>
      <c r="S6" s="6"/>
      <c r="T6" s="19"/>
      <c r="U6" s="20"/>
      <c r="V6" s="20"/>
      <c r="W6" s="8"/>
      <c r="X6" s="8"/>
    </row>
    <row r="7" spans="1:38" s="3" customFormat="1" ht="16.25" customHeight="1" x14ac:dyDescent="0.45">
      <c r="A7" s="73" t="s">
        <v>439</v>
      </c>
      <c r="B7" s="77"/>
      <c r="C7" s="77"/>
      <c r="D7" s="77"/>
      <c r="E7" s="77"/>
      <c r="F7" s="77"/>
      <c r="G7" s="77"/>
      <c r="H7" s="77"/>
      <c r="I7" s="77"/>
      <c r="J7" s="77"/>
      <c r="K7" s="77"/>
      <c r="L7" s="77"/>
      <c r="M7" s="77"/>
      <c r="N7" s="77"/>
      <c r="O7" s="77"/>
      <c r="P7" s="77"/>
      <c r="Q7" s="77"/>
      <c r="R7" s="77"/>
      <c r="S7" s="77"/>
      <c r="T7" s="77"/>
      <c r="U7" s="77"/>
      <c r="V7" s="77"/>
      <c r="W7" s="81"/>
      <c r="X7" s="81"/>
    </row>
    <row r="8" spans="1:38" s="3" customFormat="1" ht="108" customHeight="1" x14ac:dyDescent="0.4">
      <c r="A8" s="93" t="s">
        <v>83</v>
      </c>
      <c r="B8" s="93"/>
      <c r="C8" s="93"/>
      <c r="D8" s="93"/>
      <c r="E8" s="93"/>
      <c r="F8" s="93"/>
      <c r="G8" s="93"/>
      <c r="H8" s="93"/>
      <c r="I8" s="93"/>
      <c r="J8" s="93"/>
      <c r="K8" s="93"/>
      <c r="L8" s="93"/>
      <c r="M8" s="93"/>
      <c r="N8" s="93"/>
      <c r="O8" s="93"/>
      <c r="P8" s="93"/>
      <c r="Q8" s="93"/>
      <c r="R8" s="93"/>
      <c r="S8" s="93"/>
      <c r="T8" s="93"/>
      <c r="U8" s="93"/>
      <c r="V8" s="93"/>
      <c r="W8" s="16"/>
      <c r="X8" s="16"/>
    </row>
    <row r="9" spans="1:38" s="3" customFormat="1" ht="147" customHeight="1" x14ac:dyDescent="0.4">
      <c r="A9" s="93"/>
      <c r="B9" s="93"/>
      <c r="C9" s="93"/>
      <c r="D9" s="93"/>
      <c r="E9" s="93"/>
      <c r="F9" s="93"/>
      <c r="G9" s="93"/>
      <c r="H9" s="93"/>
      <c r="I9" s="93"/>
      <c r="J9" s="93"/>
      <c r="K9" s="93"/>
      <c r="L9" s="93"/>
      <c r="M9" s="93"/>
      <c r="N9" s="93"/>
      <c r="O9" s="93"/>
      <c r="P9" s="93"/>
      <c r="Q9" s="93"/>
      <c r="R9" s="93"/>
      <c r="S9" s="93"/>
      <c r="T9" s="93"/>
      <c r="U9" s="93"/>
      <c r="V9" s="93"/>
      <c r="W9" s="18"/>
      <c r="X9" s="18"/>
    </row>
    <row r="10" spans="1:38" s="3" customFormat="1" ht="70.5" customHeight="1" x14ac:dyDescent="0.35">
      <c r="A10" s="93"/>
      <c r="B10" s="93"/>
      <c r="C10" s="93"/>
      <c r="D10" s="93"/>
      <c r="E10" s="93"/>
      <c r="F10" s="93"/>
      <c r="G10" s="93"/>
      <c r="H10" s="93"/>
      <c r="I10" s="93"/>
      <c r="J10" s="93"/>
      <c r="K10" s="93"/>
      <c r="L10" s="93"/>
      <c r="M10" s="93"/>
      <c r="N10" s="93"/>
      <c r="O10" s="93"/>
      <c r="P10" s="93"/>
      <c r="Q10" s="93"/>
      <c r="R10" s="93"/>
      <c r="S10" s="93"/>
      <c r="T10" s="93"/>
      <c r="U10" s="93"/>
      <c r="V10" s="93"/>
      <c r="W10" s="21"/>
      <c r="X10" s="21"/>
    </row>
  </sheetData>
  <mergeCells count="16">
    <mergeCell ref="A8:V10"/>
    <mergeCell ref="A7:V7"/>
    <mergeCell ref="W7:X7"/>
    <mergeCell ref="A4:L4"/>
    <mergeCell ref="M4:S4"/>
    <mergeCell ref="W4:X4"/>
    <mergeCell ref="A5:L5"/>
    <mergeCell ref="M5:S5"/>
    <mergeCell ref="W5:X5"/>
    <mergeCell ref="A1:X1"/>
    <mergeCell ref="A2:L2"/>
    <mergeCell ref="M2:S2"/>
    <mergeCell ref="W2:X2"/>
    <mergeCell ref="A3:L3"/>
    <mergeCell ref="M3:S3"/>
    <mergeCell ref="W3:X3"/>
  </mergeCells>
  <pageMargins left="0.7" right="0.7" top="0.75" bottom="0.75" header="0.3" footer="0.3"/>
  <pageSetup scale="5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703E3-AEB5-4384-A5F2-5E85E933C4F0}">
  <dimension ref="A1:X39"/>
  <sheetViews>
    <sheetView showGridLines="0" zoomScaleNormal="100" zoomScaleSheetLayoutView="100" workbookViewId="0">
      <selection activeCell="M18" sqref="M18:S18"/>
    </sheetView>
  </sheetViews>
  <sheetFormatPr defaultColWidth="9" defaultRowHeight="13.15" x14ac:dyDescent="0.4"/>
  <cols>
    <col min="1" max="1" width="9.35546875" customWidth="1"/>
    <col min="2" max="2" width="2.140625" customWidth="1"/>
    <col min="3" max="3" width="14" customWidth="1"/>
    <col min="4" max="4" width="2.140625" customWidth="1"/>
    <col min="5" max="5" width="3.35546875" customWidth="1"/>
    <col min="6" max="6" width="23.35546875" customWidth="1"/>
    <col min="7" max="7" width="3.35546875" customWidth="1"/>
    <col min="8" max="8" width="25.640625" customWidth="1"/>
    <col min="9" max="9" width="1.140625" customWidth="1"/>
    <col min="10" max="10" width="2.140625" customWidth="1"/>
    <col min="11" max="11" width="8" customWidth="1"/>
    <col min="12" max="12" width="1.140625" customWidth="1"/>
    <col min="13" max="13" width="6.85546875" customWidth="1"/>
    <col min="14" max="15" width="1.140625" customWidth="1"/>
    <col min="16" max="16" width="6.85546875" customWidth="1"/>
    <col min="17" max="17" width="2.140625" customWidth="1"/>
    <col min="18" max="18" width="1.140625" customWidth="1"/>
    <col min="19" max="19" width="14" customWidth="1"/>
    <col min="20" max="20" width="12" customWidth="1"/>
    <col min="21" max="22" width="11.640625" customWidth="1"/>
    <col min="23" max="23" width="2.140625" style="3" customWidth="1"/>
    <col min="24" max="24" width="5.85546875" style="3" customWidth="1"/>
  </cols>
  <sheetData>
    <row r="1" spans="1:24" ht="31.5" customHeight="1" x14ac:dyDescent="0.4">
      <c r="A1" s="74" t="s">
        <v>391</v>
      </c>
      <c r="B1" s="74"/>
      <c r="C1" s="74"/>
      <c r="D1" s="74"/>
      <c r="E1" s="74"/>
      <c r="F1" s="74"/>
      <c r="G1" s="74"/>
      <c r="H1" s="74"/>
      <c r="I1" s="74"/>
      <c r="J1" s="74"/>
      <c r="K1" s="74"/>
      <c r="L1" s="74"/>
      <c r="M1" s="74"/>
      <c r="N1" s="74"/>
      <c r="O1" s="74"/>
      <c r="P1" s="74"/>
      <c r="Q1" s="74"/>
      <c r="R1" s="74"/>
      <c r="S1" s="74"/>
      <c r="T1" s="74"/>
      <c r="U1" s="74"/>
      <c r="V1" s="74"/>
      <c r="W1" s="74"/>
      <c r="X1" s="74"/>
    </row>
    <row r="2" spans="1:24" s="10" customFormat="1" ht="14.25" x14ac:dyDescent="0.45">
      <c r="A2" s="73" t="s">
        <v>312</v>
      </c>
      <c r="B2" s="66"/>
      <c r="C2" s="66"/>
      <c r="D2" s="66"/>
      <c r="E2" s="66"/>
      <c r="F2" s="66"/>
      <c r="G2" s="66"/>
      <c r="H2" s="66"/>
      <c r="I2" s="66"/>
      <c r="J2" s="66"/>
      <c r="K2" s="66"/>
      <c r="L2" s="75"/>
      <c r="M2" s="76" t="s">
        <v>378</v>
      </c>
      <c r="N2" s="77"/>
      <c r="O2" s="77"/>
      <c r="P2" s="77"/>
      <c r="Q2" s="77"/>
      <c r="R2" s="77"/>
      <c r="S2" s="78"/>
      <c r="T2" s="38">
        <v>2025</v>
      </c>
      <c r="U2" s="38">
        <v>2024</v>
      </c>
      <c r="V2" s="38">
        <v>2023</v>
      </c>
      <c r="W2" s="81"/>
      <c r="X2" s="81"/>
    </row>
    <row r="3" spans="1:24" s="10" customFormat="1" ht="14.25" x14ac:dyDescent="0.45">
      <c r="A3" s="125" t="s">
        <v>316</v>
      </c>
      <c r="B3" s="126"/>
      <c r="C3" s="126"/>
      <c r="D3" s="126"/>
      <c r="E3" s="126"/>
      <c r="F3" s="126"/>
      <c r="G3" s="126"/>
      <c r="H3" s="126"/>
      <c r="I3" s="126"/>
      <c r="J3" s="126"/>
      <c r="K3" s="126"/>
      <c r="L3" s="126"/>
      <c r="M3" s="127" t="s">
        <v>19</v>
      </c>
      <c r="N3" s="127"/>
      <c r="O3" s="127"/>
      <c r="P3" s="127"/>
      <c r="Q3" s="127"/>
      <c r="R3" s="127"/>
      <c r="S3" s="127"/>
      <c r="T3" s="128">
        <v>2708</v>
      </c>
      <c r="U3" s="128">
        <v>2727</v>
      </c>
      <c r="V3" s="128">
        <v>2623</v>
      </c>
      <c r="W3" s="81"/>
      <c r="X3" s="81"/>
    </row>
    <row r="4" spans="1:24" s="10" customFormat="1" ht="14.25" x14ac:dyDescent="0.45">
      <c r="A4" s="125" t="s">
        <v>317</v>
      </c>
      <c r="B4" s="126"/>
      <c r="C4" s="126"/>
      <c r="D4" s="126"/>
      <c r="E4" s="126"/>
      <c r="F4" s="126"/>
      <c r="G4" s="126"/>
      <c r="H4" s="126"/>
      <c r="I4" s="126"/>
      <c r="J4" s="126"/>
      <c r="K4" s="126"/>
      <c r="L4" s="126"/>
      <c r="M4" s="127" t="s">
        <v>19</v>
      </c>
      <c r="N4" s="127"/>
      <c r="O4" s="127"/>
      <c r="P4" s="127"/>
      <c r="Q4" s="127"/>
      <c r="R4" s="127"/>
      <c r="S4" s="127"/>
      <c r="T4" s="129">
        <v>266</v>
      </c>
      <c r="U4" s="129">
        <v>270</v>
      </c>
      <c r="V4" s="129" t="s">
        <v>4</v>
      </c>
      <c r="W4" s="81"/>
      <c r="X4" s="81"/>
    </row>
    <row r="5" spans="1:24" s="10" customFormat="1" ht="14.25" x14ac:dyDescent="0.45">
      <c r="A5" s="125" t="s">
        <v>318</v>
      </c>
      <c r="B5" s="126"/>
      <c r="C5" s="126"/>
      <c r="D5" s="126"/>
      <c r="E5" s="126"/>
      <c r="F5" s="126"/>
      <c r="G5" s="126"/>
      <c r="H5" s="126"/>
      <c r="I5" s="126"/>
      <c r="J5" s="126"/>
      <c r="K5" s="126"/>
      <c r="L5" s="126"/>
      <c r="M5" s="127" t="s">
        <v>19</v>
      </c>
      <c r="N5" s="127"/>
      <c r="O5" s="127"/>
      <c r="P5" s="127"/>
      <c r="Q5" s="127"/>
      <c r="R5" s="127"/>
      <c r="S5" s="127"/>
      <c r="T5" s="128">
        <v>2974</v>
      </c>
      <c r="U5" s="128">
        <v>2997</v>
      </c>
      <c r="V5" s="128">
        <v>2837</v>
      </c>
      <c r="W5" s="81"/>
      <c r="X5" s="81"/>
    </row>
    <row r="6" spans="1:24" s="10" customFormat="1" ht="14.25" x14ac:dyDescent="0.45">
      <c r="A6" s="125" t="s">
        <v>319</v>
      </c>
      <c r="B6" s="126"/>
      <c r="C6" s="126"/>
      <c r="D6" s="126"/>
      <c r="E6" s="126"/>
      <c r="F6" s="126"/>
      <c r="G6" s="126"/>
      <c r="H6" s="126"/>
      <c r="I6" s="126"/>
      <c r="J6" s="126"/>
      <c r="K6" s="126"/>
      <c r="L6" s="126"/>
      <c r="M6" s="127" t="s">
        <v>19</v>
      </c>
      <c r="N6" s="127"/>
      <c r="O6" s="127"/>
      <c r="P6" s="127"/>
      <c r="Q6" s="127"/>
      <c r="R6" s="127"/>
      <c r="S6" s="127"/>
      <c r="T6" s="129">
        <v>336</v>
      </c>
      <c r="U6" s="129">
        <v>370</v>
      </c>
      <c r="V6" s="129">
        <v>503</v>
      </c>
      <c r="W6" s="81"/>
      <c r="X6" s="81"/>
    </row>
    <row r="7" spans="1:24" s="10" customFormat="1" ht="14.25" x14ac:dyDescent="0.45">
      <c r="A7" s="125" t="s">
        <v>320</v>
      </c>
      <c r="B7" s="126"/>
      <c r="C7" s="126"/>
      <c r="D7" s="126"/>
      <c r="E7" s="126"/>
      <c r="F7" s="126"/>
      <c r="G7" s="126"/>
      <c r="H7" s="126"/>
      <c r="I7" s="126"/>
      <c r="J7" s="126"/>
      <c r="K7" s="126"/>
      <c r="L7" s="126"/>
      <c r="M7" s="127" t="s">
        <v>19</v>
      </c>
      <c r="N7" s="127"/>
      <c r="O7" s="127"/>
      <c r="P7" s="127"/>
      <c r="Q7" s="127"/>
      <c r="R7" s="127"/>
      <c r="S7" s="127"/>
      <c r="T7" s="128">
        <v>475</v>
      </c>
      <c r="U7" s="128">
        <v>448</v>
      </c>
      <c r="V7" s="128">
        <v>433</v>
      </c>
      <c r="W7" s="81"/>
      <c r="X7" s="81"/>
    </row>
    <row r="8" spans="1:24" s="10" customFormat="1" ht="14.25" x14ac:dyDescent="0.45">
      <c r="A8" s="73" t="s">
        <v>321</v>
      </c>
      <c r="B8" s="66"/>
      <c r="C8" s="66"/>
      <c r="D8" s="66"/>
      <c r="E8" s="66"/>
      <c r="F8" s="66"/>
      <c r="G8" s="66"/>
      <c r="H8" s="66"/>
      <c r="I8" s="66"/>
      <c r="J8" s="66"/>
      <c r="K8" s="66"/>
      <c r="L8" s="66"/>
      <c r="M8" s="66"/>
      <c r="N8" s="66"/>
      <c r="O8" s="66"/>
      <c r="P8" s="66"/>
      <c r="Q8" s="66"/>
      <c r="R8" s="66"/>
      <c r="S8" s="66"/>
      <c r="T8" s="66"/>
      <c r="U8" s="66"/>
      <c r="V8" s="66"/>
      <c r="W8" s="81"/>
      <c r="X8" s="81"/>
    </row>
    <row r="9" spans="1:24" s="10" customFormat="1" ht="14.25" customHeight="1" x14ac:dyDescent="0.45">
      <c r="A9" s="125" t="s">
        <v>322</v>
      </c>
      <c r="B9" s="126"/>
      <c r="C9" s="126"/>
      <c r="D9" s="126"/>
      <c r="E9" s="126"/>
      <c r="F9" s="126"/>
      <c r="G9" s="126"/>
      <c r="H9" s="126"/>
      <c r="I9" s="126"/>
      <c r="J9" s="126"/>
      <c r="K9" s="126"/>
      <c r="L9" s="126"/>
      <c r="M9" s="127" t="s">
        <v>9</v>
      </c>
      <c r="N9" s="127"/>
      <c r="O9" s="127"/>
      <c r="P9" s="127"/>
      <c r="Q9" s="127"/>
      <c r="R9" s="127"/>
      <c r="S9" s="127"/>
      <c r="T9" s="129">
        <v>45</v>
      </c>
      <c r="U9" s="129">
        <v>45</v>
      </c>
      <c r="V9" s="129">
        <v>50</v>
      </c>
      <c r="W9" s="81"/>
      <c r="X9" s="81"/>
    </row>
    <row r="10" spans="1:24" s="10" customFormat="1" ht="15" customHeight="1" x14ac:dyDescent="0.45">
      <c r="A10" s="125" t="s">
        <v>323</v>
      </c>
      <c r="B10" s="126"/>
      <c r="C10" s="126"/>
      <c r="D10" s="126"/>
      <c r="E10" s="126"/>
      <c r="F10" s="126"/>
      <c r="G10" s="126"/>
      <c r="H10" s="126"/>
      <c r="I10" s="126"/>
      <c r="J10" s="126"/>
      <c r="K10" s="126"/>
      <c r="L10" s="126"/>
      <c r="M10" s="127" t="s">
        <v>9</v>
      </c>
      <c r="N10" s="127"/>
      <c r="O10" s="127"/>
      <c r="P10" s="127"/>
      <c r="Q10" s="127"/>
      <c r="R10" s="127"/>
      <c r="S10" s="127"/>
      <c r="T10" s="129">
        <v>36</v>
      </c>
      <c r="U10" s="129">
        <v>40</v>
      </c>
      <c r="V10" s="129">
        <v>38</v>
      </c>
      <c r="W10" s="81"/>
      <c r="X10" s="81"/>
    </row>
    <row r="11" spans="1:24" s="10" customFormat="1" ht="14.25" x14ac:dyDescent="0.45">
      <c r="A11" s="73" t="s">
        <v>324</v>
      </c>
      <c r="B11" s="66"/>
      <c r="C11" s="66"/>
      <c r="D11" s="66"/>
      <c r="E11" s="66"/>
      <c r="F11" s="66"/>
      <c r="G11" s="66"/>
      <c r="H11" s="66"/>
      <c r="I11" s="66"/>
      <c r="J11" s="66"/>
      <c r="K11" s="66"/>
      <c r="L11" s="66"/>
      <c r="M11" s="66"/>
      <c r="N11" s="66"/>
      <c r="O11" s="66"/>
      <c r="P11" s="66"/>
      <c r="Q11" s="66"/>
      <c r="R11" s="66"/>
      <c r="S11" s="66"/>
      <c r="T11" s="66"/>
      <c r="U11" s="66"/>
      <c r="V11" s="66"/>
      <c r="W11" s="81"/>
      <c r="X11" s="81"/>
    </row>
    <row r="12" spans="1:24" s="10" customFormat="1" ht="14.25" customHeight="1" x14ac:dyDescent="0.45">
      <c r="A12" s="125" t="s">
        <v>325</v>
      </c>
      <c r="B12" s="126"/>
      <c r="C12" s="126"/>
      <c r="D12" s="126"/>
      <c r="E12" s="126"/>
      <c r="F12" s="126"/>
      <c r="G12" s="126"/>
      <c r="H12" s="126"/>
      <c r="I12" s="126"/>
      <c r="J12" s="126"/>
      <c r="K12" s="126"/>
      <c r="L12" s="126"/>
      <c r="M12" s="127" t="s">
        <v>9</v>
      </c>
      <c r="N12" s="127"/>
      <c r="O12" s="127"/>
      <c r="P12" s="127"/>
      <c r="Q12" s="127"/>
      <c r="R12" s="127"/>
      <c r="S12" s="127"/>
      <c r="T12" s="129">
        <v>55</v>
      </c>
      <c r="U12" s="129">
        <v>55</v>
      </c>
      <c r="V12" s="129">
        <v>60</v>
      </c>
      <c r="W12" s="81"/>
      <c r="X12" s="81"/>
    </row>
    <row r="13" spans="1:24" s="10" customFormat="1" ht="15" customHeight="1" x14ac:dyDescent="0.45">
      <c r="A13" s="125" t="s">
        <v>326</v>
      </c>
      <c r="B13" s="126"/>
      <c r="C13" s="126"/>
      <c r="D13" s="126"/>
      <c r="E13" s="126"/>
      <c r="F13" s="126"/>
      <c r="G13" s="126"/>
      <c r="H13" s="126"/>
      <c r="I13" s="126"/>
      <c r="J13" s="126"/>
      <c r="K13" s="126"/>
      <c r="L13" s="126"/>
      <c r="M13" s="127" t="s">
        <v>9</v>
      </c>
      <c r="N13" s="127"/>
      <c r="O13" s="127"/>
      <c r="P13" s="127"/>
      <c r="Q13" s="127"/>
      <c r="R13" s="127"/>
      <c r="S13" s="127"/>
      <c r="T13" s="129">
        <v>40</v>
      </c>
      <c r="U13" s="129">
        <v>44</v>
      </c>
      <c r="V13" s="129">
        <v>42</v>
      </c>
      <c r="W13" s="81"/>
      <c r="X13" s="81"/>
    </row>
    <row r="14" spans="1:24" s="10" customFormat="1" ht="14.25" x14ac:dyDescent="0.45">
      <c r="A14" s="73" t="s">
        <v>327</v>
      </c>
      <c r="B14" s="66"/>
      <c r="C14" s="66"/>
      <c r="D14" s="66"/>
      <c r="E14" s="66"/>
      <c r="F14" s="66"/>
      <c r="G14" s="66"/>
      <c r="H14" s="66"/>
      <c r="I14" s="66"/>
      <c r="J14" s="66"/>
      <c r="K14" s="66"/>
      <c r="L14" s="66"/>
      <c r="M14" s="66"/>
      <c r="N14" s="66"/>
      <c r="O14" s="66"/>
      <c r="P14" s="66"/>
      <c r="Q14" s="66"/>
      <c r="R14" s="66"/>
      <c r="S14" s="66"/>
      <c r="T14" s="66"/>
      <c r="U14" s="66"/>
      <c r="V14" s="66"/>
      <c r="W14" s="81"/>
      <c r="X14" s="81"/>
    </row>
    <row r="15" spans="1:24" s="10" customFormat="1" ht="14.25" x14ac:dyDescent="0.45">
      <c r="A15" s="73" t="s">
        <v>328</v>
      </c>
      <c r="B15" s="66"/>
      <c r="C15" s="66"/>
      <c r="D15" s="66"/>
      <c r="E15" s="66"/>
      <c r="F15" s="66"/>
      <c r="G15" s="66"/>
      <c r="H15" s="66"/>
      <c r="I15" s="66"/>
      <c r="J15" s="66"/>
      <c r="K15" s="66"/>
      <c r="L15" s="66"/>
      <c r="M15" s="66"/>
      <c r="N15" s="66"/>
      <c r="O15" s="66"/>
      <c r="P15" s="66"/>
      <c r="Q15" s="66"/>
      <c r="R15" s="66"/>
      <c r="S15" s="66"/>
      <c r="T15" s="66"/>
      <c r="U15" s="66"/>
      <c r="V15" s="66"/>
      <c r="W15" s="81"/>
      <c r="X15" s="81"/>
    </row>
    <row r="16" spans="1:24" s="10" customFormat="1" ht="14.25" customHeight="1" x14ac:dyDescent="0.45">
      <c r="A16" s="125" t="s">
        <v>20</v>
      </c>
      <c r="B16" s="126"/>
      <c r="C16" s="126"/>
      <c r="D16" s="126"/>
      <c r="E16" s="126"/>
      <c r="F16" s="126"/>
      <c r="G16" s="126"/>
      <c r="H16" s="126"/>
      <c r="I16" s="126"/>
      <c r="J16" s="126"/>
      <c r="K16" s="126"/>
      <c r="L16" s="126"/>
      <c r="M16" s="130" t="s">
        <v>21</v>
      </c>
      <c r="N16" s="127"/>
      <c r="O16" s="127"/>
      <c r="P16" s="127"/>
      <c r="Q16" s="127"/>
      <c r="R16" s="127"/>
      <c r="S16" s="127"/>
      <c r="T16" s="129">
        <v>712</v>
      </c>
      <c r="U16" s="129">
        <v>735</v>
      </c>
      <c r="V16" s="129">
        <v>678</v>
      </c>
      <c r="W16" s="81"/>
      <c r="X16" s="81"/>
    </row>
    <row r="17" spans="1:24" s="10" customFormat="1" ht="14.25" customHeight="1" x14ac:dyDescent="0.45">
      <c r="A17" s="125" t="s">
        <v>22</v>
      </c>
      <c r="B17" s="126"/>
      <c r="C17" s="126"/>
      <c r="D17" s="126"/>
      <c r="E17" s="126"/>
      <c r="F17" s="126"/>
      <c r="G17" s="126"/>
      <c r="H17" s="126"/>
      <c r="I17" s="126"/>
      <c r="J17" s="126"/>
      <c r="K17" s="126"/>
      <c r="L17" s="126"/>
      <c r="M17" s="127" t="s">
        <v>9</v>
      </c>
      <c r="N17" s="127"/>
      <c r="O17" s="127"/>
      <c r="P17" s="127"/>
      <c r="Q17" s="127"/>
      <c r="R17" s="127"/>
      <c r="S17" s="127"/>
      <c r="T17" s="129">
        <v>27</v>
      </c>
      <c r="U17" s="129">
        <v>27</v>
      </c>
      <c r="V17" s="129">
        <v>26</v>
      </c>
      <c r="W17" s="81"/>
      <c r="X17" s="81"/>
    </row>
    <row r="18" spans="1:24" s="10" customFormat="1" ht="14.25" customHeight="1" x14ac:dyDescent="0.45">
      <c r="A18" s="125" t="s">
        <v>23</v>
      </c>
      <c r="B18" s="126"/>
      <c r="C18" s="126"/>
      <c r="D18" s="126"/>
      <c r="E18" s="126"/>
      <c r="F18" s="126"/>
      <c r="G18" s="126"/>
      <c r="H18" s="126"/>
      <c r="I18" s="126"/>
      <c r="J18" s="126"/>
      <c r="K18" s="126"/>
      <c r="L18" s="126"/>
      <c r="M18" s="127" t="s">
        <v>9</v>
      </c>
      <c r="N18" s="127"/>
      <c r="O18" s="127"/>
      <c r="P18" s="127"/>
      <c r="Q18" s="127"/>
      <c r="R18" s="127"/>
      <c r="S18" s="127"/>
      <c r="T18" s="129">
        <v>26</v>
      </c>
      <c r="U18" s="129">
        <v>28</v>
      </c>
      <c r="V18" s="129">
        <v>29</v>
      </c>
      <c r="W18" s="81"/>
      <c r="X18" s="81"/>
    </row>
    <row r="19" spans="1:24" s="10" customFormat="1" ht="14.25" customHeight="1" x14ac:dyDescent="0.45">
      <c r="A19" s="125" t="s">
        <v>329</v>
      </c>
      <c r="B19" s="126"/>
      <c r="C19" s="126"/>
      <c r="D19" s="126"/>
      <c r="E19" s="126"/>
      <c r="F19" s="126"/>
      <c r="G19" s="126"/>
      <c r="H19" s="126"/>
      <c r="I19" s="126"/>
      <c r="J19" s="126"/>
      <c r="K19" s="126"/>
      <c r="L19" s="126"/>
      <c r="M19" s="130" t="s">
        <v>21</v>
      </c>
      <c r="N19" s="127"/>
      <c r="O19" s="127"/>
      <c r="P19" s="127"/>
      <c r="Q19" s="127"/>
      <c r="R19" s="127"/>
      <c r="S19" s="127"/>
      <c r="T19" s="129">
        <v>150</v>
      </c>
      <c r="U19" s="129">
        <v>136</v>
      </c>
      <c r="V19" s="129">
        <v>126</v>
      </c>
      <c r="W19" s="81"/>
      <c r="X19" s="81"/>
    </row>
    <row r="20" spans="1:24" s="10" customFormat="1" ht="14.25" customHeight="1" x14ac:dyDescent="0.45">
      <c r="A20" s="125" t="s">
        <v>314</v>
      </c>
      <c r="B20" s="126"/>
      <c r="C20" s="126"/>
      <c r="D20" s="126"/>
      <c r="E20" s="126"/>
      <c r="F20" s="126"/>
      <c r="G20" s="126"/>
      <c r="H20" s="126"/>
      <c r="I20" s="126"/>
      <c r="J20" s="126"/>
      <c r="K20" s="126"/>
      <c r="L20" s="126"/>
      <c r="M20" s="130" t="s">
        <v>21</v>
      </c>
      <c r="N20" s="127"/>
      <c r="O20" s="127"/>
      <c r="P20" s="127"/>
      <c r="Q20" s="127"/>
      <c r="R20" s="127"/>
      <c r="S20" s="127"/>
      <c r="T20" s="129">
        <v>40</v>
      </c>
      <c r="U20" s="129">
        <v>43</v>
      </c>
      <c r="V20" s="129">
        <v>24</v>
      </c>
      <c r="W20" s="81"/>
      <c r="X20" s="81"/>
    </row>
    <row r="21" spans="1:24" s="10" customFormat="1" ht="14.25" customHeight="1" x14ac:dyDescent="0.45">
      <c r="A21" s="125" t="s">
        <v>330</v>
      </c>
      <c r="B21" s="126"/>
      <c r="C21" s="126"/>
      <c r="D21" s="126"/>
      <c r="E21" s="126"/>
      <c r="F21" s="126"/>
      <c r="G21" s="126"/>
      <c r="H21" s="126"/>
      <c r="I21" s="126"/>
      <c r="J21" s="126"/>
      <c r="K21" s="126"/>
      <c r="L21" s="126"/>
      <c r="M21" s="130" t="s">
        <v>21</v>
      </c>
      <c r="N21" s="127"/>
      <c r="O21" s="127"/>
      <c r="P21" s="127"/>
      <c r="Q21" s="127"/>
      <c r="R21" s="127"/>
      <c r="S21" s="127"/>
      <c r="T21" s="129">
        <v>395</v>
      </c>
      <c r="U21" s="129">
        <v>403</v>
      </c>
      <c r="V21" s="129">
        <v>388</v>
      </c>
      <c r="W21" s="81"/>
      <c r="X21" s="81"/>
    </row>
    <row r="22" spans="1:24" s="10" customFormat="1" ht="14.25" x14ac:dyDescent="0.45">
      <c r="A22" s="73" t="s">
        <v>331</v>
      </c>
      <c r="B22" s="66"/>
      <c r="C22" s="66"/>
      <c r="D22" s="66"/>
      <c r="E22" s="66"/>
      <c r="F22" s="66"/>
      <c r="G22" s="66"/>
      <c r="H22" s="66"/>
      <c r="I22" s="66"/>
      <c r="J22" s="66"/>
      <c r="K22" s="66"/>
      <c r="L22" s="66"/>
      <c r="M22" s="66"/>
      <c r="N22" s="66"/>
      <c r="O22" s="66"/>
      <c r="P22" s="66"/>
      <c r="Q22" s="66"/>
      <c r="R22" s="66"/>
      <c r="S22" s="66"/>
      <c r="T22" s="66"/>
      <c r="U22" s="66"/>
      <c r="V22" s="66"/>
      <c r="W22" s="81"/>
      <c r="X22" s="81"/>
    </row>
    <row r="23" spans="1:24" s="10" customFormat="1" ht="14.25" customHeight="1" x14ac:dyDescent="0.45">
      <c r="A23" s="119" t="s">
        <v>332</v>
      </c>
      <c r="B23" s="121"/>
      <c r="C23" s="121"/>
      <c r="D23" s="121"/>
      <c r="E23" s="121"/>
      <c r="F23" s="121"/>
      <c r="G23" s="121"/>
      <c r="H23" s="121"/>
      <c r="I23" s="121"/>
      <c r="J23" s="121"/>
      <c r="K23" s="121"/>
      <c r="L23" s="121"/>
      <c r="M23" s="122" t="s">
        <v>21</v>
      </c>
      <c r="N23" s="120"/>
      <c r="O23" s="120"/>
      <c r="P23" s="120"/>
      <c r="Q23" s="120"/>
      <c r="R23" s="120"/>
      <c r="S23" s="120"/>
      <c r="T23" s="123">
        <v>29</v>
      </c>
      <c r="U23" s="123">
        <v>33</v>
      </c>
      <c r="V23" s="123" t="s">
        <v>4</v>
      </c>
      <c r="W23" s="81"/>
      <c r="X23" s="81"/>
    </row>
    <row r="24" spans="1:24" s="10" customFormat="1" ht="14.25" customHeight="1" x14ac:dyDescent="0.45">
      <c r="A24" s="119" t="s">
        <v>22</v>
      </c>
      <c r="B24" s="121"/>
      <c r="C24" s="121"/>
      <c r="D24" s="121"/>
      <c r="E24" s="121"/>
      <c r="F24" s="121"/>
      <c r="G24" s="121"/>
      <c r="H24" s="121"/>
      <c r="I24" s="121"/>
      <c r="J24" s="121"/>
      <c r="K24" s="121"/>
      <c r="L24" s="121"/>
      <c r="M24" s="120" t="s">
        <v>9</v>
      </c>
      <c r="N24" s="120"/>
      <c r="O24" s="120"/>
      <c r="P24" s="120"/>
      <c r="Q24" s="120"/>
      <c r="R24" s="120"/>
      <c r="S24" s="120"/>
      <c r="T24" s="123">
        <v>11</v>
      </c>
      <c r="U24" s="123">
        <v>12</v>
      </c>
      <c r="V24" s="123" t="s">
        <v>4</v>
      </c>
      <c r="W24" s="81"/>
      <c r="X24" s="81"/>
    </row>
    <row r="25" spans="1:24" s="10" customFormat="1" ht="14.25" customHeight="1" x14ac:dyDescent="0.45">
      <c r="A25" s="119" t="s">
        <v>313</v>
      </c>
      <c r="B25" s="119"/>
      <c r="C25" s="119"/>
      <c r="D25" s="119"/>
      <c r="E25" s="119"/>
      <c r="F25" s="119"/>
      <c r="G25" s="119"/>
      <c r="H25" s="119"/>
      <c r="I25" s="119"/>
      <c r="J25" s="119"/>
      <c r="K25" s="119"/>
      <c r="L25" s="119"/>
      <c r="M25" s="120" t="s">
        <v>9</v>
      </c>
      <c r="N25" s="120"/>
      <c r="O25" s="120"/>
      <c r="P25" s="120"/>
      <c r="Q25" s="120"/>
      <c r="R25" s="120"/>
      <c r="S25" s="120"/>
      <c r="T25" s="123">
        <v>11</v>
      </c>
      <c r="U25" s="123">
        <v>11</v>
      </c>
      <c r="V25" s="123" t="s">
        <v>4</v>
      </c>
      <c r="W25" s="81"/>
      <c r="X25" s="81"/>
    </row>
    <row r="26" spans="1:24" s="10" customFormat="1" ht="14.25" customHeight="1" x14ac:dyDescent="0.45">
      <c r="A26" s="119" t="s">
        <v>333</v>
      </c>
      <c r="B26" s="119"/>
      <c r="C26" s="119"/>
      <c r="D26" s="119"/>
      <c r="E26" s="119"/>
      <c r="F26" s="119"/>
      <c r="G26" s="119"/>
      <c r="H26" s="119"/>
      <c r="I26" s="119"/>
      <c r="J26" s="119"/>
      <c r="K26" s="119"/>
      <c r="L26" s="119"/>
      <c r="M26" s="120" t="s">
        <v>19</v>
      </c>
      <c r="N26" s="120"/>
      <c r="O26" s="120"/>
      <c r="P26" s="120"/>
      <c r="Q26" s="120"/>
      <c r="R26" s="120"/>
      <c r="S26" s="120"/>
      <c r="T26" s="123">
        <v>5</v>
      </c>
      <c r="U26" s="123">
        <v>4</v>
      </c>
      <c r="V26" s="123" t="s">
        <v>4</v>
      </c>
      <c r="W26" s="81"/>
      <c r="X26" s="81"/>
    </row>
    <row r="27" spans="1:24" s="10" customFormat="1" ht="14.25" customHeight="1" x14ac:dyDescent="0.45">
      <c r="A27" s="119" t="s">
        <v>334</v>
      </c>
      <c r="B27" s="119"/>
      <c r="C27" s="119"/>
      <c r="D27" s="119"/>
      <c r="E27" s="119"/>
      <c r="F27" s="119"/>
      <c r="G27" s="119"/>
      <c r="H27" s="119"/>
      <c r="I27" s="119"/>
      <c r="J27" s="119"/>
      <c r="K27" s="119"/>
      <c r="L27" s="119"/>
      <c r="M27" s="120" t="s">
        <v>19</v>
      </c>
      <c r="N27" s="120"/>
      <c r="O27" s="120"/>
      <c r="P27" s="120"/>
      <c r="Q27" s="120"/>
      <c r="R27" s="120"/>
      <c r="S27" s="120"/>
      <c r="T27" s="123">
        <v>18</v>
      </c>
      <c r="U27" s="123">
        <v>20</v>
      </c>
      <c r="V27" s="123" t="s">
        <v>4</v>
      </c>
      <c r="W27" s="81"/>
      <c r="X27" s="81"/>
    </row>
    <row r="28" spans="1:24" s="10" customFormat="1" ht="14.25" customHeight="1" x14ac:dyDescent="0.45">
      <c r="A28" s="119" t="s">
        <v>335</v>
      </c>
      <c r="B28" s="119"/>
      <c r="C28" s="119"/>
      <c r="D28" s="119"/>
      <c r="E28" s="119"/>
      <c r="F28" s="119"/>
      <c r="G28" s="119"/>
      <c r="H28" s="119"/>
      <c r="I28" s="119"/>
      <c r="J28" s="119"/>
      <c r="K28" s="119"/>
      <c r="L28" s="119"/>
      <c r="M28" s="120" t="s">
        <v>19</v>
      </c>
      <c r="N28" s="120"/>
      <c r="O28" s="120"/>
      <c r="P28" s="120"/>
      <c r="Q28" s="120"/>
      <c r="R28" s="120"/>
      <c r="S28" s="120"/>
      <c r="T28" s="123">
        <v>8</v>
      </c>
      <c r="U28" s="123">
        <v>6</v>
      </c>
      <c r="V28" s="123" t="s">
        <v>4</v>
      </c>
      <c r="W28" s="81"/>
      <c r="X28" s="81"/>
    </row>
    <row r="29" spans="1:24" s="10" customFormat="1" ht="14.25" customHeight="1" x14ac:dyDescent="0.45">
      <c r="A29" s="73" t="s">
        <v>466</v>
      </c>
      <c r="B29" s="66"/>
      <c r="C29" s="66"/>
      <c r="D29" s="66"/>
      <c r="E29" s="66"/>
      <c r="F29" s="66"/>
      <c r="G29" s="66"/>
      <c r="H29" s="66"/>
      <c r="I29" s="66"/>
      <c r="J29" s="66"/>
      <c r="K29" s="66"/>
      <c r="L29" s="66"/>
      <c r="M29" s="66"/>
      <c r="N29" s="66"/>
      <c r="O29" s="66"/>
      <c r="P29" s="66"/>
      <c r="Q29" s="66"/>
      <c r="R29" s="66"/>
      <c r="S29" s="66"/>
      <c r="T29" s="66"/>
      <c r="U29" s="66"/>
      <c r="V29" s="66"/>
      <c r="W29" s="81"/>
      <c r="X29" s="81"/>
    </row>
    <row r="30" spans="1:24" s="10" customFormat="1" ht="14.25" x14ac:dyDescent="0.45">
      <c r="A30" s="67" t="s">
        <v>336</v>
      </c>
      <c r="B30" s="68"/>
      <c r="C30" s="68"/>
      <c r="D30" s="68"/>
      <c r="E30" s="68"/>
      <c r="F30" s="68"/>
      <c r="G30" s="68"/>
      <c r="H30" s="68"/>
      <c r="I30" s="68"/>
      <c r="J30" s="68"/>
      <c r="K30" s="68"/>
      <c r="L30" s="69"/>
      <c r="M30" s="70" t="s">
        <v>9</v>
      </c>
      <c r="N30" s="71"/>
      <c r="O30" s="71"/>
      <c r="P30" s="71"/>
      <c r="Q30" s="71"/>
      <c r="R30" s="71"/>
      <c r="S30" s="72"/>
      <c r="T30" s="23">
        <v>8</v>
      </c>
      <c r="U30" s="23">
        <v>8</v>
      </c>
      <c r="V30" s="28">
        <v>8</v>
      </c>
      <c r="W30" s="81"/>
      <c r="X30" s="81"/>
    </row>
    <row r="31" spans="1:24" s="10" customFormat="1" ht="14.25" x14ac:dyDescent="0.45">
      <c r="A31" s="84" t="s">
        <v>337</v>
      </c>
      <c r="B31" s="85"/>
      <c r="C31" s="85"/>
      <c r="D31" s="85"/>
      <c r="E31" s="85"/>
      <c r="F31" s="85"/>
      <c r="G31" s="85"/>
      <c r="H31" s="85"/>
      <c r="I31" s="85"/>
      <c r="J31" s="85"/>
      <c r="K31" s="85"/>
      <c r="L31" s="86"/>
      <c r="M31" s="87" t="s">
        <v>9</v>
      </c>
      <c r="N31" s="88"/>
      <c r="O31" s="88"/>
      <c r="P31" s="88"/>
      <c r="Q31" s="88"/>
      <c r="R31" s="88"/>
      <c r="S31" s="89"/>
      <c r="T31" s="23">
        <v>4</v>
      </c>
      <c r="U31" s="23">
        <v>4</v>
      </c>
      <c r="V31" s="29">
        <v>5</v>
      </c>
      <c r="W31" s="81"/>
      <c r="X31" s="81"/>
    </row>
    <row r="32" spans="1:24" s="10" customFormat="1" ht="14.25" x14ac:dyDescent="0.45">
      <c r="A32" s="84" t="s">
        <v>315</v>
      </c>
      <c r="B32" s="85"/>
      <c r="C32" s="85"/>
      <c r="D32" s="85"/>
      <c r="E32" s="85"/>
      <c r="F32" s="85"/>
      <c r="G32" s="85"/>
      <c r="H32" s="85"/>
      <c r="I32" s="85"/>
      <c r="J32" s="85"/>
      <c r="K32" s="85"/>
      <c r="L32" s="86"/>
      <c r="M32" s="87" t="s">
        <v>9</v>
      </c>
      <c r="N32" s="88"/>
      <c r="O32" s="88"/>
      <c r="P32" s="88"/>
      <c r="Q32" s="88"/>
      <c r="R32" s="88"/>
      <c r="S32" s="89"/>
      <c r="T32" s="23">
        <v>86</v>
      </c>
      <c r="U32" s="23">
        <v>89</v>
      </c>
      <c r="V32" s="29">
        <v>85</v>
      </c>
      <c r="W32" s="81"/>
      <c r="X32" s="81"/>
    </row>
    <row r="33" spans="1:24" s="10" customFormat="1" ht="18" customHeight="1" x14ac:dyDescent="0.45">
      <c r="A33" s="73" t="s">
        <v>338</v>
      </c>
      <c r="B33" s="66"/>
      <c r="C33" s="66"/>
      <c r="D33" s="66"/>
      <c r="E33" s="66"/>
      <c r="F33" s="66"/>
      <c r="G33" s="66"/>
      <c r="H33" s="66"/>
      <c r="I33" s="66"/>
      <c r="J33" s="66"/>
      <c r="K33" s="66"/>
      <c r="L33" s="66"/>
      <c r="M33" s="66"/>
      <c r="N33" s="66"/>
      <c r="O33" s="66"/>
      <c r="P33" s="66"/>
      <c r="Q33" s="66"/>
      <c r="R33" s="66"/>
      <c r="S33" s="66"/>
      <c r="T33" s="66"/>
      <c r="U33" s="66"/>
      <c r="V33" s="66"/>
      <c r="W33" s="81"/>
      <c r="X33" s="81"/>
    </row>
    <row r="34" spans="1:24" s="10" customFormat="1" ht="14.25" x14ac:dyDescent="0.45">
      <c r="A34" s="124" t="s">
        <v>24</v>
      </c>
      <c r="B34" s="124"/>
      <c r="C34" s="124"/>
      <c r="D34" s="124"/>
      <c r="E34" s="124"/>
      <c r="F34" s="124"/>
      <c r="G34" s="124"/>
      <c r="H34" s="124"/>
      <c r="I34" s="124"/>
      <c r="J34" s="124"/>
      <c r="K34" s="124"/>
      <c r="L34" s="124"/>
      <c r="M34" s="120" t="s">
        <v>9</v>
      </c>
      <c r="N34" s="120"/>
      <c r="O34" s="120"/>
      <c r="P34" s="120"/>
      <c r="Q34" s="120"/>
      <c r="R34" s="120"/>
      <c r="S34" s="120"/>
      <c r="T34" s="123">
        <v>28</v>
      </c>
      <c r="U34" s="123">
        <v>28</v>
      </c>
      <c r="V34" s="123">
        <v>27</v>
      </c>
      <c r="W34" s="81"/>
      <c r="X34" s="81"/>
    </row>
    <row r="35" spans="1:24" s="10" customFormat="1" ht="14.25" x14ac:dyDescent="0.45">
      <c r="A35" s="124" t="s">
        <v>25</v>
      </c>
      <c r="B35" s="124"/>
      <c r="C35" s="124"/>
      <c r="D35" s="124"/>
      <c r="E35" s="124"/>
      <c r="F35" s="124"/>
      <c r="G35" s="124"/>
      <c r="H35" s="124"/>
      <c r="I35" s="124"/>
      <c r="J35" s="124"/>
      <c r="K35" s="124"/>
      <c r="L35" s="124"/>
      <c r="M35" s="120" t="s">
        <v>9</v>
      </c>
      <c r="N35" s="120"/>
      <c r="O35" s="120"/>
      <c r="P35" s="120"/>
      <c r="Q35" s="120"/>
      <c r="R35" s="120"/>
      <c r="S35" s="120"/>
      <c r="T35" s="123">
        <v>63</v>
      </c>
      <c r="U35" s="123">
        <v>62</v>
      </c>
      <c r="V35" s="123">
        <v>63</v>
      </c>
      <c r="W35" s="81"/>
      <c r="X35" s="81"/>
    </row>
    <row r="36" spans="1:24" s="10" customFormat="1" ht="14.25" x14ac:dyDescent="0.45">
      <c r="A36" s="124" t="s">
        <v>26</v>
      </c>
      <c r="B36" s="124"/>
      <c r="C36" s="124"/>
      <c r="D36" s="124"/>
      <c r="E36" s="124"/>
      <c r="F36" s="124"/>
      <c r="G36" s="124"/>
      <c r="H36" s="124"/>
      <c r="I36" s="124"/>
      <c r="J36" s="124"/>
      <c r="K36" s="124"/>
      <c r="L36" s="124"/>
      <c r="M36" s="120" t="s">
        <v>9</v>
      </c>
      <c r="N36" s="120"/>
      <c r="O36" s="120"/>
      <c r="P36" s="120"/>
      <c r="Q36" s="120"/>
      <c r="R36" s="120"/>
      <c r="S36" s="120"/>
      <c r="T36" s="123">
        <v>9</v>
      </c>
      <c r="U36" s="123">
        <v>10</v>
      </c>
      <c r="V36" s="123">
        <v>10</v>
      </c>
      <c r="W36" s="81"/>
      <c r="X36" s="81"/>
    </row>
    <row r="37" spans="1:24" s="13" customFormat="1" ht="15.75" customHeight="1" x14ac:dyDescent="0.4">
      <c r="A37" s="107"/>
      <c r="B37" s="107"/>
      <c r="C37" s="107"/>
      <c r="D37" s="107"/>
      <c r="E37" s="107"/>
      <c r="F37" s="107"/>
      <c r="G37" s="107"/>
      <c r="H37" s="107"/>
      <c r="I37" s="107"/>
      <c r="J37" s="107"/>
      <c r="K37" s="107"/>
      <c r="L37" s="107"/>
      <c r="M37" s="107"/>
      <c r="N37" s="107"/>
      <c r="O37" s="107"/>
      <c r="P37" s="107"/>
      <c r="Q37" s="107"/>
      <c r="R37" s="107"/>
      <c r="S37" s="107"/>
      <c r="T37" s="107"/>
      <c r="U37" s="107"/>
      <c r="V37" s="107"/>
      <c r="W37" s="107"/>
      <c r="X37" s="107"/>
    </row>
    <row r="38" spans="1:24" ht="16.25" customHeight="1" x14ac:dyDescent="0.45">
      <c r="A38" s="73" t="s">
        <v>439</v>
      </c>
      <c r="B38" s="77"/>
      <c r="C38" s="77"/>
      <c r="D38" s="77"/>
      <c r="E38" s="77"/>
      <c r="F38" s="77"/>
      <c r="G38" s="77"/>
      <c r="H38" s="77"/>
      <c r="I38" s="77"/>
      <c r="J38" s="77"/>
      <c r="K38" s="77"/>
      <c r="L38" s="77"/>
      <c r="M38" s="77"/>
      <c r="N38" s="77"/>
      <c r="O38" s="77"/>
      <c r="P38" s="77"/>
      <c r="Q38" s="77"/>
      <c r="R38" s="77"/>
      <c r="S38" s="77"/>
      <c r="T38" s="77"/>
      <c r="U38" s="77"/>
      <c r="V38" s="77"/>
      <c r="W38" s="81"/>
      <c r="X38" s="81"/>
    </row>
    <row r="39" spans="1:24" ht="321.75" customHeight="1" x14ac:dyDescent="0.4">
      <c r="A39" s="93" t="s">
        <v>339</v>
      </c>
      <c r="B39" s="108"/>
      <c r="C39" s="108"/>
      <c r="D39" s="108"/>
      <c r="E39" s="108"/>
      <c r="F39" s="108"/>
      <c r="G39" s="106" t="s">
        <v>441</v>
      </c>
      <c r="H39" s="106"/>
      <c r="I39" s="106"/>
      <c r="J39" s="106"/>
      <c r="K39" s="106"/>
      <c r="L39" s="106"/>
      <c r="M39" s="106"/>
      <c r="N39" s="106"/>
      <c r="O39" s="106"/>
      <c r="P39" s="106"/>
      <c r="Q39" s="106" t="s">
        <v>340</v>
      </c>
      <c r="R39" s="106"/>
      <c r="S39" s="106"/>
      <c r="T39" s="106"/>
      <c r="U39" s="106"/>
      <c r="V39" s="106"/>
      <c r="W39" s="14"/>
      <c r="X39" s="14"/>
    </row>
  </sheetData>
  <mergeCells count="105">
    <mergeCell ref="A13:L13"/>
    <mergeCell ref="M13:S13"/>
    <mergeCell ref="W13:X13"/>
    <mergeCell ref="A32:L32"/>
    <mergeCell ref="M32:S32"/>
    <mergeCell ref="W32:X32"/>
    <mergeCell ref="A11:V11"/>
    <mergeCell ref="W11:X11"/>
    <mergeCell ref="A12:L12"/>
    <mergeCell ref="M12:S12"/>
    <mergeCell ref="W12:X12"/>
    <mergeCell ref="A26:L26"/>
    <mergeCell ref="M26:S26"/>
    <mergeCell ref="W26:X26"/>
    <mergeCell ref="A24:L24"/>
    <mergeCell ref="M24:S24"/>
    <mergeCell ref="W24:X24"/>
    <mergeCell ref="W21:X21"/>
    <mergeCell ref="A25:L25"/>
    <mergeCell ref="M25:S25"/>
    <mergeCell ref="A27:L27"/>
    <mergeCell ref="M27:S27"/>
    <mergeCell ref="W27:X27"/>
    <mergeCell ref="A28:L28"/>
    <mergeCell ref="Q39:V39"/>
    <mergeCell ref="A37:X37"/>
    <mergeCell ref="A39:F39"/>
    <mergeCell ref="G39:P39"/>
    <mergeCell ref="A35:L35"/>
    <mergeCell ref="M35:S35"/>
    <mergeCell ref="W35:X35"/>
    <mergeCell ref="A36:L36"/>
    <mergeCell ref="M36:S36"/>
    <mergeCell ref="W36:X36"/>
    <mergeCell ref="A38:V38"/>
    <mergeCell ref="W38:X38"/>
    <mergeCell ref="A33:V33"/>
    <mergeCell ref="W33:X33"/>
    <mergeCell ref="A34:L34"/>
    <mergeCell ref="M34:S34"/>
    <mergeCell ref="W34:X34"/>
    <mergeCell ref="A31:L31"/>
    <mergeCell ref="M31:S31"/>
    <mergeCell ref="W31:X31"/>
    <mergeCell ref="A29:V29"/>
    <mergeCell ref="W29:X29"/>
    <mergeCell ref="A30:L30"/>
    <mergeCell ref="M30:S30"/>
    <mergeCell ref="W30:X30"/>
    <mergeCell ref="W14:X14"/>
    <mergeCell ref="W25:X25"/>
    <mergeCell ref="A22:V22"/>
    <mergeCell ref="W22:X22"/>
    <mergeCell ref="A23:L23"/>
    <mergeCell ref="M23:S23"/>
    <mergeCell ref="W23:X23"/>
    <mergeCell ref="A14:V14"/>
    <mergeCell ref="W15:X15"/>
    <mergeCell ref="A16:L16"/>
    <mergeCell ref="M16:S16"/>
    <mergeCell ref="W16:X16"/>
    <mergeCell ref="A15:V15"/>
    <mergeCell ref="A19:L19"/>
    <mergeCell ref="M19:S19"/>
    <mergeCell ref="W19:X19"/>
    <mergeCell ref="A20:L20"/>
    <mergeCell ref="M20:S20"/>
    <mergeCell ref="W20:X20"/>
    <mergeCell ref="A21:L21"/>
    <mergeCell ref="M21:S21"/>
    <mergeCell ref="M9:S9"/>
    <mergeCell ref="W9:X9"/>
    <mergeCell ref="A7:L7"/>
    <mergeCell ref="M7:S7"/>
    <mergeCell ref="W7:X7"/>
    <mergeCell ref="A6:L6"/>
    <mergeCell ref="M6:S6"/>
    <mergeCell ref="W6:X6"/>
    <mergeCell ref="A10:L10"/>
    <mergeCell ref="M10:S10"/>
    <mergeCell ref="W10:X10"/>
    <mergeCell ref="M28:S28"/>
    <mergeCell ref="W28:X28"/>
    <mergeCell ref="A1:X1"/>
    <mergeCell ref="A2:L2"/>
    <mergeCell ref="M2:S2"/>
    <mergeCell ref="W2:X2"/>
    <mergeCell ref="A17:L17"/>
    <mergeCell ref="M17:S17"/>
    <mergeCell ref="W17:X17"/>
    <mergeCell ref="A18:L18"/>
    <mergeCell ref="M18:S18"/>
    <mergeCell ref="W18:X18"/>
    <mergeCell ref="A5:L5"/>
    <mergeCell ref="M5:S5"/>
    <mergeCell ref="W5:X5"/>
    <mergeCell ref="A4:L4"/>
    <mergeCell ref="M4:S4"/>
    <mergeCell ref="W4:X4"/>
    <mergeCell ref="A3:L3"/>
    <mergeCell ref="M3:S3"/>
    <mergeCell ref="W3:X3"/>
    <mergeCell ref="A8:V8"/>
    <mergeCell ref="W8:X8"/>
    <mergeCell ref="A9:L9"/>
  </mergeCells>
  <pageMargins left="0.7" right="0.7" top="0.75" bottom="0.75" header="0.3" footer="0.3"/>
  <pageSetup scale="5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8BB10-4190-4FC0-A322-2057C9B8F029}">
  <dimension ref="A1:X31"/>
  <sheetViews>
    <sheetView showGridLines="0" zoomScaleNormal="100" zoomScaleSheetLayoutView="100" workbookViewId="0">
      <selection activeCell="A21" sqref="A21:L21"/>
    </sheetView>
  </sheetViews>
  <sheetFormatPr defaultColWidth="9" defaultRowHeight="13.15" x14ac:dyDescent="0.4"/>
  <cols>
    <col min="1" max="1" width="9.35546875" customWidth="1"/>
    <col min="2" max="2" width="2.140625" customWidth="1"/>
    <col min="3" max="3" width="14" customWidth="1"/>
    <col min="4" max="4" width="2.140625" customWidth="1"/>
    <col min="5" max="5" width="3.35546875" customWidth="1"/>
    <col min="6" max="6" width="23.35546875" customWidth="1"/>
    <col min="7" max="7" width="3.35546875" customWidth="1"/>
    <col min="8" max="8" width="25.640625" customWidth="1"/>
    <col min="9" max="9" width="1.140625" customWidth="1"/>
    <col min="10" max="10" width="2.140625" customWidth="1"/>
    <col min="11" max="11" width="8" customWidth="1"/>
    <col min="12" max="12" width="1.140625" customWidth="1"/>
    <col min="13" max="13" width="6.85546875" customWidth="1"/>
    <col min="14" max="15" width="1.140625" customWidth="1"/>
    <col min="16" max="16" width="6.85546875" customWidth="1"/>
    <col min="17" max="17" width="2.140625" customWidth="1"/>
    <col min="18" max="18" width="1.140625" customWidth="1"/>
    <col min="19" max="19" width="14" customWidth="1"/>
    <col min="20" max="20" width="11.35546875" customWidth="1"/>
    <col min="21" max="22" width="11.640625" customWidth="1"/>
    <col min="23" max="23" width="2.140625" style="3" customWidth="1"/>
    <col min="24" max="24" width="5.85546875" style="3" customWidth="1"/>
  </cols>
  <sheetData>
    <row r="1" spans="1:24" ht="24" customHeight="1" x14ac:dyDescent="0.4">
      <c r="A1" s="105" t="s">
        <v>346</v>
      </c>
      <c r="B1" s="74"/>
      <c r="C1" s="74"/>
      <c r="D1" s="74"/>
      <c r="E1" s="111"/>
      <c r="F1" s="111"/>
      <c r="G1" s="1"/>
      <c r="H1" s="111"/>
      <c r="I1" s="111"/>
      <c r="J1" s="111"/>
      <c r="K1" s="111"/>
      <c r="L1" s="111"/>
      <c r="M1" s="1"/>
      <c r="N1" s="111"/>
      <c r="O1" s="111"/>
      <c r="P1" s="111"/>
      <c r="Q1" s="111"/>
      <c r="R1" s="111"/>
      <c r="S1" s="1"/>
      <c r="T1" s="1"/>
      <c r="U1" s="1"/>
      <c r="V1" s="1"/>
      <c r="W1" s="102"/>
      <c r="X1" s="102"/>
    </row>
    <row r="2" spans="1:24" s="10" customFormat="1" ht="14.25" x14ac:dyDescent="0.4">
      <c r="A2" s="73" t="s">
        <v>347</v>
      </c>
      <c r="B2" s="111"/>
      <c r="C2" s="111"/>
      <c r="D2" s="111"/>
      <c r="E2" s="111"/>
      <c r="F2" s="111"/>
      <c r="G2" s="51"/>
      <c r="H2" s="51"/>
      <c r="I2" s="51"/>
      <c r="J2" s="51"/>
      <c r="K2" s="51"/>
      <c r="L2" s="51"/>
      <c r="M2" s="76" t="s">
        <v>378</v>
      </c>
      <c r="N2" s="77"/>
      <c r="O2" s="77"/>
      <c r="P2" s="77"/>
      <c r="Q2" s="77"/>
      <c r="R2" s="77"/>
      <c r="S2" s="78"/>
      <c r="T2" s="44">
        <v>2025</v>
      </c>
      <c r="U2" s="44">
        <v>2024</v>
      </c>
      <c r="V2" s="45">
        <v>2023</v>
      </c>
      <c r="W2" s="64"/>
      <c r="X2" s="64"/>
    </row>
    <row r="3" spans="1:24" s="10" customFormat="1" ht="14.25" customHeight="1" x14ac:dyDescent="0.4">
      <c r="A3" s="131" t="s">
        <v>341</v>
      </c>
      <c r="B3" s="132"/>
      <c r="C3" s="132"/>
      <c r="D3" s="132"/>
      <c r="E3" s="132"/>
      <c r="F3" s="132"/>
      <c r="G3" s="132"/>
      <c r="H3" s="132"/>
      <c r="I3" s="132"/>
      <c r="J3" s="132"/>
      <c r="K3" s="132"/>
      <c r="L3" s="132"/>
      <c r="M3" s="133" t="s">
        <v>21</v>
      </c>
      <c r="N3" s="133"/>
      <c r="O3" s="133"/>
      <c r="P3" s="133"/>
      <c r="Q3" s="133"/>
      <c r="R3" s="133"/>
      <c r="S3" s="133"/>
      <c r="T3" s="134">
        <v>37995</v>
      </c>
      <c r="U3" s="134">
        <v>24043</v>
      </c>
      <c r="V3" s="134">
        <v>21855</v>
      </c>
      <c r="W3" s="64"/>
      <c r="X3" s="64"/>
    </row>
    <row r="4" spans="1:24" s="10" customFormat="1" ht="14.25" customHeight="1" x14ac:dyDescent="0.4">
      <c r="A4" s="131" t="s">
        <v>342</v>
      </c>
      <c r="B4" s="135"/>
      <c r="C4" s="135"/>
      <c r="D4" s="135"/>
      <c r="E4" s="135"/>
      <c r="F4" s="135"/>
      <c r="G4" s="135"/>
      <c r="H4" s="135"/>
      <c r="I4" s="135"/>
      <c r="J4" s="135"/>
      <c r="K4" s="135"/>
      <c r="L4" s="135"/>
      <c r="M4" s="133" t="s">
        <v>21</v>
      </c>
      <c r="N4" s="133"/>
      <c r="O4" s="133"/>
      <c r="P4" s="133"/>
      <c r="Q4" s="133"/>
      <c r="R4" s="133"/>
      <c r="S4" s="133"/>
      <c r="T4" s="134">
        <v>5217</v>
      </c>
      <c r="U4" s="134">
        <v>4213</v>
      </c>
      <c r="V4" s="134">
        <v>2247</v>
      </c>
      <c r="W4" s="64"/>
      <c r="X4" s="64"/>
    </row>
    <row r="5" spans="1:24" s="10" customFormat="1" ht="14.25" customHeight="1" x14ac:dyDescent="0.4">
      <c r="A5" s="131" t="s">
        <v>343</v>
      </c>
      <c r="B5" s="135"/>
      <c r="C5" s="135"/>
      <c r="D5" s="135"/>
      <c r="E5" s="135"/>
      <c r="F5" s="135"/>
      <c r="G5" s="135"/>
      <c r="H5" s="135"/>
      <c r="I5" s="135"/>
      <c r="J5" s="135"/>
      <c r="K5" s="135"/>
      <c r="L5" s="135"/>
      <c r="M5" s="133" t="s">
        <v>21</v>
      </c>
      <c r="N5" s="133"/>
      <c r="O5" s="133"/>
      <c r="P5" s="133"/>
      <c r="Q5" s="133"/>
      <c r="R5" s="133"/>
      <c r="S5" s="133"/>
      <c r="T5" s="134">
        <v>32118</v>
      </c>
      <c r="U5" s="134">
        <v>29415</v>
      </c>
      <c r="V5" s="134">
        <v>19309</v>
      </c>
      <c r="W5" s="64"/>
      <c r="X5" s="64"/>
    </row>
    <row r="6" spans="1:24" s="10" customFormat="1" ht="14.25" x14ac:dyDescent="0.4">
      <c r="A6" s="73" t="s">
        <v>344</v>
      </c>
      <c r="B6" s="66"/>
      <c r="C6" s="66"/>
      <c r="D6" s="66"/>
      <c r="E6" s="66"/>
      <c r="F6" s="66"/>
      <c r="G6" s="66"/>
      <c r="H6" s="66"/>
      <c r="I6" s="66"/>
      <c r="J6" s="66"/>
      <c r="K6" s="66"/>
      <c r="L6" s="66"/>
      <c r="M6" s="66"/>
      <c r="N6" s="66"/>
      <c r="O6" s="66"/>
      <c r="P6" s="66"/>
      <c r="Q6" s="66"/>
      <c r="R6" s="66"/>
      <c r="S6" s="66"/>
      <c r="T6" s="66"/>
      <c r="U6" s="66"/>
      <c r="V6" s="66"/>
      <c r="W6" s="64"/>
      <c r="X6" s="64"/>
    </row>
    <row r="7" spans="1:24" s="10" customFormat="1" ht="14.25" x14ac:dyDescent="0.4">
      <c r="A7" s="109" t="s">
        <v>345</v>
      </c>
      <c r="B7" s="110"/>
      <c r="C7" s="110"/>
      <c r="D7" s="110"/>
      <c r="E7" s="110"/>
      <c r="F7" s="110"/>
      <c r="G7" s="110"/>
      <c r="H7" s="110"/>
      <c r="I7" s="110"/>
      <c r="J7" s="110"/>
      <c r="K7" s="110"/>
      <c r="L7" s="110"/>
      <c r="M7" s="110"/>
      <c r="N7" s="110"/>
      <c r="O7" s="110"/>
      <c r="P7" s="110"/>
      <c r="Q7" s="110"/>
      <c r="R7" s="110"/>
      <c r="S7" s="110"/>
      <c r="T7" s="110"/>
      <c r="U7" s="110"/>
      <c r="V7" s="110"/>
      <c r="W7" s="64"/>
      <c r="X7" s="64"/>
    </row>
    <row r="8" spans="1:24" s="10" customFormat="1" ht="14.25" x14ac:dyDescent="0.4">
      <c r="A8" s="131" t="s">
        <v>27</v>
      </c>
      <c r="B8" s="132"/>
      <c r="C8" s="132"/>
      <c r="D8" s="132"/>
      <c r="E8" s="132"/>
      <c r="F8" s="132"/>
      <c r="G8" s="132"/>
      <c r="H8" s="132"/>
      <c r="I8" s="132"/>
      <c r="J8" s="132"/>
      <c r="K8" s="132"/>
      <c r="L8" s="132"/>
      <c r="M8" s="136" t="s">
        <v>19</v>
      </c>
      <c r="N8" s="136"/>
      <c r="O8" s="136"/>
      <c r="P8" s="136"/>
      <c r="Q8" s="136"/>
      <c r="R8" s="136"/>
      <c r="S8" s="136"/>
      <c r="T8" s="137">
        <v>0</v>
      </c>
      <c r="U8" s="137">
        <v>0</v>
      </c>
      <c r="V8" s="137">
        <v>0</v>
      </c>
      <c r="W8" s="64"/>
      <c r="X8" s="64"/>
    </row>
    <row r="9" spans="1:24" s="10" customFormat="1" ht="14.25" x14ac:dyDescent="0.4">
      <c r="A9" s="131" t="s">
        <v>28</v>
      </c>
      <c r="B9" s="135"/>
      <c r="C9" s="135"/>
      <c r="D9" s="135"/>
      <c r="E9" s="135"/>
      <c r="F9" s="135"/>
      <c r="G9" s="135"/>
      <c r="H9" s="135"/>
      <c r="I9" s="135"/>
      <c r="J9" s="135"/>
      <c r="K9" s="135"/>
      <c r="L9" s="135"/>
      <c r="M9" s="136" t="s">
        <v>19</v>
      </c>
      <c r="N9" s="136"/>
      <c r="O9" s="136"/>
      <c r="P9" s="136"/>
      <c r="Q9" s="136"/>
      <c r="R9" s="136"/>
      <c r="S9" s="136"/>
      <c r="T9" s="137">
        <v>0</v>
      </c>
      <c r="U9" s="137">
        <v>0</v>
      </c>
      <c r="V9" s="137">
        <v>0</v>
      </c>
      <c r="W9" s="64"/>
      <c r="X9" s="64"/>
    </row>
    <row r="10" spans="1:24" s="10" customFormat="1" ht="14.25" x14ac:dyDescent="0.4">
      <c r="A10" s="109" t="s">
        <v>348</v>
      </c>
      <c r="B10" s="110"/>
      <c r="C10" s="110"/>
      <c r="D10" s="110"/>
      <c r="E10" s="110"/>
      <c r="F10" s="110"/>
      <c r="G10" s="110"/>
      <c r="H10" s="110"/>
      <c r="I10" s="110"/>
      <c r="J10" s="110"/>
      <c r="K10" s="110"/>
      <c r="L10" s="110"/>
      <c r="M10" s="110"/>
      <c r="N10" s="110"/>
      <c r="O10" s="110"/>
      <c r="P10" s="110"/>
      <c r="Q10" s="110"/>
      <c r="R10" s="110"/>
      <c r="S10" s="110"/>
      <c r="T10" s="110"/>
      <c r="U10" s="110"/>
      <c r="V10" s="110"/>
      <c r="W10" s="64"/>
      <c r="X10" s="64"/>
    </row>
    <row r="11" spans="1:24" s="10" customFormat="1" ht="14.25" x14ac:dyDescent="0.4">
      <c r="A11" s="132" t="s">
        <v>442</v>
      </c>
      <c r="B11" s="132"/>
      <c r="C11" s="132"/>
      <c r="D11" s="132"/>
      <c r="E11" s="132"/>
      <c r="F11" s="132"/>
      <c r="G11" s="132"/>
      <c r="H11" s="132"/>
      <c r="I11" s="132"/>
      <c r="J11" s="132"/>
      <c r="K11" s="132"/>
      <c r="L11" s="132"/>
      <c r="M11" s="136" t="s">
        <v>29</v>
      </c>
      <c r="N11" s="136"/>
      <c r="O11" s="136"/>
      <c r="P11" s="136"/>
      <c r="Q11" s="136"/>
      <c r="R11" s="136"/>
      <c r="S11" s="136"/>
      <c r="T11" s="138">
        <v>0.31</v>
      </c>
      <c r="U11" s="138">
        <v>0.32</v>
      </c>
      <c r="V11" s="138">
        <v>0.38</v>
      </c>
      <c r="W11" s="64"/>
      <c r="X11" s="64"/>
    </row>
    <row r="12" spans="1:24" s="10" customFormat="1" ht="14.25" x14ac:dyDescent="0.4">
      <c r="A12" s="131" t="s">
        <v>30</v>
      </c>
      <c r="B12" s="135"/>
      <c r="C12" s="135"/>
      <c r="D12" s="135"/>
      <c r="E12" s="135"/>
      <c r="F12" s="135"/>
      <c r="G12" s="135"/>
      <c r="H12" s="135"/>
      <c r="I12" s="135"/>
      <c r="J12" s="135"/>
      <c r="K12" s="135"/>
      <c r="L12" s="135"/>
      <c r="M12" s="136" t="s">
        <v>29</v>
      </c>
      <c r="N12" s="136"/>
      <c r="O12" s="136"/>
      <c r="P12" s="136"/>
      <c r="Q12" s="136"/>
      <c r="R12" s="136"/>
      <c r="S12" s="136"/>
      <c r="T12" s="138">
        <v>1.35</v>
      </c>
      <c r="U12" s="138">
        <v>1.44</v>
      </c>
      <c r="V12" s="138">
        <v>1.55</v>
      </c>
      <c r="W12" s="64"/>
      <c r="X12" s="64"/>
    </row>
    <row r="13" spans="1:24" s="10" customFormat="1" ht="14.25" x14ac:dyDescent="0.4">
      <c r="A13" s="131" t="s">
        <v>443</v>
      </c>
      <c r="B13" s="135"/>
      <c r="C13" s="135"/>
      <c r="D13" s="135"/>
      <c r="E13" s="135"/>
      <c r="F13" s="135"/>
      <c r="G13" s="135"/>
      <c r="H13" s="135"/>
      <c r="I13" s="135"/>
      <c r="J13" s="135"/>
      <c r="K13" s="135"/>
      <c r="L13" s="135"/>
      <c r="M13" s="136" t="s">
        <v>29</v>
      </c>
      <c r="N13" s="136"/>
      <c r="O13" s="136"/>
      <c r="P13" s="136"/>
      <c r="Q13" s="136"/>
      <c r="R13" s="136"/>
      <c r="S13" s="136"/>
      <c r="T13" s="138">
        <v>0.72</v>
      </c>
      <c r="U13" s="138">
        <v>0.68</v>
      </c>
      <c r="V13" s="138">
        <v>0.77</v>
      </c>
      <c r="W13" s="64"/>
      <c r="X13" s="64"/>
    </row>
    <row r="14" spans="1:24" s="10" customFormat="1" ht="14.25" x14ac:dyDescent="0.4">
      <c r="A14" s="109" t="s">
        <v>444</v>
      </c>
      <c r="B14" s="110"/>
      <c r="C14" s="110"/>
      <c r="D14" s="110"/>
      <c r="E14" s="110"/>
      <c r="F14" s="110"/>
      <c r="G14" s="110"/>
      <c r="H14" s="110"/>
      <c r="I14" s="110"/>
      <c r="J14" s="110"/>
      <c r="K14" s="110"/>
      <c r="L14" s="110"/>
      <c r="M14" s="110"/>
      <c r="N14" s="110"/>
      <c r="O14" s="110"/>
      <c r="P14" s="110"/>
      <c r="Q14" s="110"/>
      <c r="R14" s="110"/>
      <c r="S14" s="110"/>
      <c r="T14" s="110"/>
      <c r="U14" s="110"/>
      <c r="V14" s="110"/>
      <c r="W14" s="64"/>
      <c r="X14" s="64"/>
    </row>
    <row r="15" spans="1:24" s="10" customFormat="1" ht="14.25" x14ac:dyDescent="0.45">
      <c r="A15" s="131" t="s">
        <v>445</v>
      </c>
      <c r="B15" s="135"/>
      <c r="C15" s="135"/>
      <c r="D15" s="135"/>
      <c r="E15" s="135"/>
      <c r="F15" s="135"/>
      <c r="G15" s="135"/>
      <c r="H15" s="135"/>
      <c r="I15" s="135"/>
      <c r="J15" s="135"/>
      <c r="K15" s="135"/>
      <c r="L15" s="135"/>
      <c r="M15" s="136" t="s">
        <v>29</v>
      </c>
      <c r="N15" s="136"/>
      <c r="O15" s="136"/>
      <c r="P15" s="136"/>
      <c r="Q15" s="136"/>
      <c r="R15" s="136"/>
      <c r="S15" s="136"/>
      <c r="T15" s="138">
        <v>0.64</v>
      </c>
      <c r="U15" s="138">
        <v>0.96</v>
      </c>
      <c r="V15" s="138">
        <v>1</v>
      </c>
      <c r="W15" s="81"/>
      <c r="X15" s="81"/>
    </row>
    <row r="16" spans="1:24" s="10" customFormat="1" ht="14.25" x14ac:dyDescent="0.4">
      <c r="A16" s="131" t="s">
        <v>446</v>
      </c>
      <c r="B16" s="135"/>
      <c r="C16" s="135"/>
      <c r="D16" s="135"/>
      <c r="E16" s="135"/>
      <c r="F16" s="135"/>
      <c r="G16" s="135"/>
      <c r="H16" s="135"/>
      <c r="I16" s="135"/>
      <c r="J16" s="135"/>
      <c r="K16" s="135"/>
      <c r="L16" s="135"/>
      <c r="M16" s="136" t="s">
        <v>29</v>
      </c>
      <c r="N16" s="136"/>
      <c r="O16" s="136"/>
      <c r="P16" s="136"/>
      <c r="Q16" s="136"/>
      <c r="R16" s="136"/>
      <c r="S16" s="136"/>
      <c r="T16" s="138">
        <v>1.43</v>
      </c>
      <c r="U16" s="138">
        <v>1.05</v>
      </c>
      <c r="V16" s="138">
        <v>0.67</v>
      </c>
      <c r="W16" s="64"/>
      <c r="X16" s="64"/>
    </row>
    <row r="17" spans="1:24" s="10" customFormat="1" ht="14.25" x14ac:dyDescent="0.4">
      <c r="A17" s="131" t="s">
        <v>349</v>
      </c>
      <c r="B17" s="135"/>
      <c r="C17" s="135"/>
      <c r="D17" s="135"/>
      <c r="E17" s="135"/>
      <c r="F17" s="135"/>
      <c r="G17" s="135"/>
      <c r="H17" s="135"/>
      <c r="I17" s="135"/>
      <c r="J17" s="135"/>
      <c r="K17" s="135"/>
      <c r="L17" s="135"/>
      <c r="M17" s="136" t="s">
        <v>29</v>
      </c>
      <c r="N17" s="136"/>
      <c r="O17" s="136"/>
      <c r="P17" s="136"/>
      <c r="Q17" s="136"/>
      <c r="R17" s="136"/>
      <c r="S17" s="136"/>
      <c r="T17" s="138">
        <v>0.97</v>
      </c>
      <c r="U17" s="138">
        <v>1</v>
      </c>
      <c r="V17" s="138">
        <v>0.83</v>
      </c>
      <c r="W17" s="64"/>
      <c r="X17" s="64"/>
    </row>
    <row r="18" spans="1:24" s="10" customFormat="1" ht="14.25" x14ac:dyDescent="0.4">
      <c r="A18" s="109" t="s">
        <v>447</v>
      </c>
      <c r="B18" s="110"/>
      <c r="C18" s="110"/>
      <c r="D18" s="110"/>
      <c r="E18" s="110"/>
      <c r="F18" s="110"/>
      <c r="G18" s="110"/>
      <c r="H18" s="110"/>
      <c r="I18" s="110"/>
      <c r="J18" s="110"/>
      <c r="K18" s="110"/>
      <c r="L18" s="110"/>
      <c r="M18" s="110"/>
      <c r="N18" s="110"/>
      <c r="O18" s="110"/>
      <c r="P18" s="110"/>
      <c r="Q18" s="110"/>
      <c r="R18" s="110"/>
      <c r="S18" s="110"/>
      <c r="T18" s="110"/>
      <c r="U18" s="110"/>
      <c r="V18" s="110"/>
      <c r="W18" s="64"/>
      <c r="X18" s="64"/>
    </row>
    <row r="19" spans="1:24" s="10" customFormat="1" ht="15" customHeight="1" x14ac:dyDescent="0.45">
      <c r="A19" s="131" t="s">
        <v>448</v>
      </c>
      <c r="B19" s="135"/>
      <c r="C19" s="135"/>
      <c r="D19" s="135"/>
      <c r="E19" s="135"/>
      <c r="F19" s="135"/>
      <c r="G19" s="135"/>
      <c r="H19" s="135"/>
      <c r="I19" s="135"/>
      <c r="J19" s="135"/>
      <c r="K19" s="135"/>
      <c r="L19" s="135"/>
      <c r="M19" s="136" t="s">
        <v>29</v>
      </c>
      <c r="N19" s="136"/>
      <c r="O19" s="136"/>
      <c r="P19" s="136"/>
      <c r="Q19" s="136"/>
      <c r="R19" s="136"/>
      <c r="S19" s="136"/>
      <c r="T19" s="138">
        <v>0</v>
      </c>
      <c r="U19" s="138">
        <v>0.03</v>
      </c>
      <c r="V19" s="138">
        <v>0</v>
      </c>
      <c r="W19" s="81"/>
      <c r="X19" s="81"/>
    </row>
    <row r="20" spans="1:24" s="10" customFormat="1" ht="15" customHeight="1" x14ac:dyDescent="0.4">
      <c r="A20" s="131" t="s">
        <v>449</v>
      </c>
      <c r="B20" s="135"/>
      <c r="C20" s="135"/>
      <c r="D20" s="135"/>
      <c r="E20" s="135"/>
      <c r="F20" s="135"/>
      <c r="G20" s="135"/>
      <c r="H20" s="135"/>
      <c r="I20" s="135"/>
      <c r="J20" s="135"/>
      <c r="K20" s="135"/>
      <c r="L20" s="135"/>
      <c r="M20" s="136" t="s">
        <v>29</v>
      </c>
      <c r="N20" s="136"/>
      <c r="O20" s="136"/>
      <c r="P20" s="136"/>
      <c r="Q20" s="136"/>
      <c r="R20" s="136"/>
      <c r="S20" s="136"/>
      <c r="T20" s="138">
        <v>0.05</v>
      </c>
      <c r="U20" s="138">
        <v>0</v>
      </c>
      <c r="V20" s="138">
        <v>7.0000000000000007E-2</v>
      </c>
      <c r="W20" s="64"/>
      <c r="X20" s="64"/>
    </row>
    <row r="21" spans="1:24" s="10" customFormat="1" ht="15" customHeight="1" x14ac:dyDescent="0.4">
      <c r="A21" s="131" t="s">
        <v>350</v>
      </c>
      <c r="B21" s="135"/>
      <c r="C21" s="135"/>
      <c r="D21" s="135"/>
      <c r="E21" s="135"/>
      <c r="F21" s="135"/>
      <c r="G21" s="135"/>
      <c r="H21" s="135"/>
      <c r="I21" s="135"/>
      <c r="J21" s="135"/>
      <c r="K21" s="135"/>
      <c r="L21" s="135"/>
      <c r="M21" s="136" t="s">
        <v>29</v>
      </c>
      <c r="N21" s="136"/>
      <c r="O21" s="136"/>
      <c r="P21" s="136"/>
      <c r="Q21" s="136"/>
      <c r="R21" s="136"/>
      <c r="S21" s="136"/>
      <c r="T21" s="138">
        <v>0.02</v>
      </c>
      <c r="U21" s="138">
        <v>0.02</v>
      </c>
      <c r="V21" s="138">
        <v>0.02</v>
      </c>
      <c r="W21" s="64"/>
      <c r="X21" s="64"/>
    </row>
    <row r="22" spans="1:24" s="10" customFormat="1" ht="15" customHeight="1" x14ac:dyDescent="0.45">
      <c r="A22" s="131" t="s">
        <v>450</v>
      </c>
      <c r="B22" s="135"/>
      <c r="C22" s="135"/>
      <c r="D22" s="135"/>
      <c r="E22" s="135"/>
      <c r="F22" s="135"/>
      <c r="G22" s="135"/>
      <c r="H22" s="135"/>
      <c r="I22" s="135"/>
      <c r="J22" s="135"/>
      <c r="K22" s="135"/>
      <c r="L22" s="135"/>
      <c r="M22" s="136" t="s">
        <v>29</v>
      </c>
      <c r="N22" s="136"/>
      <c r="O22" s="136"/>
      <c r="P22" s="136"/>
      <c r="Q22" s="136"/>
      <c r="R22" s="136"/>
      <c r="S22" s="136"/>
      <c r="T22" s="138">
        <v>0.03</v>
      </c>
      <c r="U22" s="138">
        <v>0</v>
      </c>
      <c r="V22" s="138">
        <v>0</v>
      </c>
      <c r="W22" s="81"/>
      <c r="X22" s="81"/>
    </row>
    <row r="23" spans="1:24" s="10" customFormat="1" ht="15" customHeight="1" x14ac:dyDescent="0.4">
      <c r="A23" s="131" t="s">
        <v>351</v>
      </c>
      <c r="B23" s="135"/>
      <c r="C23" s="135"/>
      <c r="D23" s="135"/>
      <c r="E23" s="135"/>
      <c r="F23" s="135"/>
      <c r="G23" s="135"/>
      <c r="H23" s="135"/>
      <c r="I23" s="135"/>
      <c r="J23" s="135"/>
      <c r="K23" s="135"/>
      <c r="L23" s="135"/>
      <c r="M23" s="136" t="s">
        <v>29</v>
      </c>
      <c r="N23" s="136"/>
      <c r="O23" s="136"/>
      <c r="P23" s="136"/>
      <c r="Q23" s="136"/>
      <c r="R23" s="136"/>
      <c r="S23" s="136"/>
      <c r="T23" s="138">
        <v>0.19</v>
      </c>
      <c r="U23" s="138">
        <v>0.2</v>
      </c>
      <c r="V23" s="138">
        <v>0.27</v>
      </c>
      <c r="W23" s="64"/>
      <c r="X23" s="64"/>
    </row>
    <row r="24" spans="1:24" s="10" customFormat="1" ht="15" customHeight="1" x14ac:dyDescent="0.4">
      <c r="A24" s="131" t="s">
        <v>451</v>
      </c>
      <c r="B24" s="135"/>
      <c r="C24" s="135"/>
      <c r="D24" s="135"/>
      <c r="E24" s="135"/>
      <c r="F24" s="135"/>
      <c r="G24" s="135"/>
      <c r="H24" s="135"/>
      <c r="I24" s="135"/>
      <c r="J24" s="135"/>
      <c r="K24" s="135"/>
      <c r="L24" s="135"/>
      <c r="M24" s="136" t="s">
        <v>29</v>
      </c>
      <c r="N24" s="136"/>
      <c r="O24" s="136"/>
      <c r="P24" s="136"/>
      <c r="Q24" s="136"/>
      <c r="R24" s="136"/>
      <c r="S24" s="136"/>
      <c r="T24" s="138">
        <v>0.09</v>
      </c>
      <c r="U24" s="138">
        <v>0.06</v>
      </c>
      <c r="V24" s="138">
        <v>0.09</v>
      </c>
      <c r="W24" s="64"/>
      <c r="X24" s="64"/>
    </row>
    <row r="25" spans="1:24" s="10" customFormat="1" ht="14.25" x14ac:dyDescent="0.4">
      <c r="A25" s="109" t="s">
        <v>31</v>
      </c>
      <c r="B25" s="110"/>
      <c r="C25" s="110"/>
      <c r="D25" s="110"/>
      <c r="E25" s="110"/>
      <c r="F25" s="110"/>
      <c r="G25" s="110"/>
      <c r="H25" s="110"/>
      <c r="I25" s="110"/>
      <c r="J25" s="110"/>
      <c r="K25" s="110"/>
      <c r="L25" s="110"/>
      <c r="M25" s="110"/>
      <c r="N25" s="110"/>
      <c r="O25" s="110"/>
      <c r="P25" s="110"/>
      <c r="Q25" s="110"/>
      <c r="R25" s="110"/>
      <c r="S25" s="110"/>
      <c r="T25" s="110"/>
      <c r="U25" s="110"/>
      <c r="V25" s="110"/>
      <c r="W25" s="64"/>
      <c r="X25" s="64"/>
    </row>
    <row r="26" spans="1:24" s="10" customFormat="1" ht="14.25" customHeight="1" x14ac:dyDescent="0.4">
      <c r="A26" s="131" t="s">
        <v>452</v>
      </c>
      <c r="B26" s="135"/>
      <c r="C26" s="135"/>
      <c r="D26" s="135"/>
      <c r="E26" s="135"/>
      <c r="F26" s="135"/>
      <c r="G26" s="135"/>
      <c r="H26" s="135"/>
      <c r="I26" s="135"/>
      <c r="J26" s="135"/>
      <c r="K26" s="135"/>
      <c r="L26" s="135"/>
      <c r="M26" s="136" t="s">
        <v>19</v>
      </c>
      <c r="N26" s="136"/>
      <c r="O26" s="136"/>
      <c r="P26" s="136"/>
      <c r="Q26" s="136"/>
      <c r="R26" s="136"/>
      <c r="S26" s="136"/>
      <c r="T26" s="138">
        <v>2</v>
      </c>
      <c r="U26" s="138">
        <v>4</v>
      </c>
      <c r="V26" s="138">
        <v>3</v>
      </c>
      <c r="W26" s="64"/>
      <c r="X26" s="64"/>
    </row>
    <row r="27" spans="1:24" s="10" customFormat="1" ht="14.25" customHeight="1" x14ac:dyDescent="0.4">
      <c r="A27" s="131" t="s">
        <v>453</v>
      </c>
      <c r="B27" s="135"/>
      <c r="C27" s="135"/>
      <c r="D27" s="135"/>
      <c r="E27" s="135"/>
      <c r="F27" s="135"/>
      <c r="G27" s="135"/>
      <c r="H27" s="135"/>
      <c r="I27" s="135"/>
      <c r="J27" s="135"/>
      <c r="K27" s="135"/>
      <c r="L27" s="135"/>
      <c r="M27" s="136" t="s">
        <v>19</v>
      </c>
      <c r="N27" s="136"/>
      <c r="O27" s="136"/>
      <c r="P27" s="136"/>
      <c r="Q27" s="136"/>
      <c r="R27" s="136"/>
      <c r="S27" s="136"/>
      <c r="T27" s="138">
        <v>6</v>
      </c>
      <c r="U27" s="138">
        <v>15</v>
      </c>
      <c r="V27" s="138">
        <v>4</v>
      </c>
      <c r="W27" s="64"/>
      <c r="X27" s="64"/>
    </row>
    <row r="28" spans="1:24" s="10" customFormat="1" ht="14.25" x14ac:dyDescent="0.4">
      <c r="A28" s="39"/>
      <c r="B28" s="40"/>
      <c r="C28" s="40"/>
      <c r="D28" s="40"/>
      <c r="E28" s="40"/>
      <c r="F28" s="40"/>
      <c r="G28" s="40"/>
      <c r="H28" s="40"/>
      <c r="I28" s="40"/>
      <c r="J28" s="40"/>
      <c r="K28" s="40"/>
      <c r="L28" s="40"/>
      <c r="M28" s="41"/>
      <c r="N28" s="41"/>
      <c r="O28" s="41"/>
      <c r="P28" s="41"/>
      <c r="Q28" s="41"/>
      <c r="R28" s="41"/>
      <c r="S28" s="41"/>
      <c r="T28" s="42"/>
      <c r="U28" s="42"/>
      <c r="V28" s="43"/>
      <c r="W28" s="8"/>
      <c r="X28" s="8"/>
    </row>
    <row r="29" spans="1:24" ht="16.25" customHeight="1" x14ac:dyDescent="0.45">
      <c r="A29" s="73" t="s">
        <v>439</v>
      </c>
      <c r="B29" s="77"/>
      <c r="C29" s="77"/>
      <c r="D29" s="77"/>
      <c r="E29" s="77"/>
      <c r="F29" s="77"/>
      <c r="G29" s="77"/>
      <c r="H29" s="77"/>
      <c r="I29" s="77"/>
      <c r="J29" s="77"/>
      <c r="K29" s="77"/>
      <c r="L29" s="77"/>
      <c r="M29" s="77"/>
      <c r="N29" s="77"/>
      <c r="O29" s="77"/>
      <c r="P29" s="77"/>
      <c r="Q29" s="77"/>
      <c r="R29" s="77"/>
      <c r="S29" s="77"/>
      <c r="T29" s="77"/>
      <c r="U29" s="77"/>
      <c r="V29" s="77"/>
      <c r="W29" s="81"/>
      <c r="X29" s="81"/>
    </row>
    <row r="30" spans="1:24" s="3" customFormat="1" ht="321.5" customHeight="1" x14ac:dyDescent="0.4">
      <c r="A30" s="93" t="s">
        <v>454</v>
      </c>
      <c r="B30" s="108"/>
      <c r="C30" s="108"/>
      <c r="D30" s="108"/>
      <c r="E30" s="108"/>
      <c r="F30" s="108"/>
      <c r="G30" s="12"/>
      <c r="H30" s="93" t="s">
        <v>455</v>
      </c>
      <c r="I30" s="108"/>
      <c r="J30" s="108"/>
      <c r="K30" s="108"/>
      <c r="L30" s="108"/>
      <c r="M30" s="108"/>
      <c r="N30" s="108"/>
      <c r="O30" s="108"/>
      <c r="P30" s="108"/>
      <c r="Q30" s="108"/>
      <c r="R30" s="108"/>
      <c r="S30" s="93" t="s">
        <v>456</v>
      </c>
      <c r="T30" s="108"/>
      <c r="U30" s="108"/>
      <c r="V30" s="108"/>
      <c r="W30" s="17"/>
      <c r="X30" s="17"/>
    </row>
    <row r="31" spans="1:24" s="3" customFormat="1" ht="9.75" customHeight="1" x14ac:dyDescent="0.35">
      <c r="A31" s="15"/>
      <c r="B31" s="112"/>
      <c r="C31" s="112"/>
      <c r="D31" s="15"/>
      <c r="E31" s="112"/>
      <c r="F31" s="112"/>
      <c r="G31" s="15"/>
      <c r="H31" s="112"/>
      <c r="I31" s="112"/>
      <c r="J31" s="112"/>
      <c r="K31" s="112"/>
      <c r="L31" s="112"/>
      <c r="M31" s="15"/>
      <c r="N31" s="112"/>
      <c r="O31" s="112"/>
      <c r="P31" s="112"/>
      <c r="Q31" s="112"/>
      <c r="R31" s="112"/>
      <c r="S31" s="17"/>
      <c r="T31" s="17"/>
      <c r="U31" s="17"/>
      <c r="V31" s="17"/>
      <c r="W31" s="17"/>
      <c r="X31" s="17"/>
    </row>
  </sheetData>
  <mergeCells count="89">
    <mergeCell ref="A7:V7"/>
    <mergeCell ref="W7:X7"/>
    <mergeCell ref="A6:V6"/>
    <mergeCell ref="W6:X6"/>
    <mergeCell ref="W2:X2"/>
    <mergeCell ref="A3:L3"/>
    <mergeCell ref="M3:S3"/>
    <mergeCell ref="W3:X3"/>
    <mergeCell ref="A4:L4"/>
    <mergeCell ref="M4:S4"/>
    <mergeCell ref="W4:X4"/>
    <mergeCell ref="A5:L5"/>
    <mergeCell ref="M5:S5"/>
    <mergeCell ref="W5:X5"/>
    <mergeCell ref="A2:F2"/>
    <mergeCell ref="B31:C31"/>
    <mergeCell ref="E31:F31"/>
    <mergeCell ref="H31:L31"/>
    <mergeCell ref="N31:P31"/>
    <mergeCell ref="Q31:R31"/>
    <mergeCell ref="S30:V30"/>
    <mergeCell ref="A16:L16"/>
    <mergeCell ref="M16:S16"/>
    <mergeCell ref="A30:F30"/>
    <mergeCell ref="H30:P30"/>
    <mergeCell ref="Q30:R30"/>
    <mergeCell ref="A17:L17"/>
    <mergeCell ref="M17:S17"/>
    <mergeCell ref="A19:L19"/>
    <mergeCell ref="M19:S19"/>
    <mergeCell ref="A25:V25"/>
    <mergeCell ref="M9:S9"/>
    <mergeCell ref="W12:X12"/>
    <mergeCell ref="A10:V10"/>
    <mergeCell ref="W10:X10"/>
    <mergeCell ref="A11:L11"/>
    <mergeCell ref="M11:S11"/>
    <mergeCell ref="W11:X11"/>
    <mergeCell ref="A12:L12"/>
    <mergeCell ref="M12:S12"/>
    <mergeCell ref="W29:X29"/>
    <mergeCell ref="A29:V29"/>
    <mergeCell ref="W1:X1"/>
    <mergeCell ref="M2:S2"/>
    <mergeCell ref="A1:D1"/>
    <mergeCell ref="E1:F1"/>
    <mergeCell ref="H1:L1"/>
    <mergeCell ref="N1:P1"/>
    <mergeCell ref="Q1:R1"/>
    <mergeCell ref="W9:X9"/>
    <mergeCell ref="A8:L8"/>
    <mergeCell ref="M8:S8"/>
    <mergeCell ref="W8:X8"/>
    <mergeCell ref="A9:L9"/>
    <mergeCell ref="W17:X17"/>
    <mergeCell ref="A18:V18"/>
    <mergeCell ref="W18:X18"/>
    <mergeCell ref="A13:L13"/>
    <mergeCell ref="M13:S13"/>
    <mergeCell ref="W13:X13"/>
    <mergeCell ref="W16:X16"/>
    <mergeCell ref="A14:V14"/>
    <mergeCell ref="W14:X14"/>
    <mergeCell ref="A15:L15"/>
    <mergeCell ref="M15:S15"/>
    <mergeCell ref="W15:X15"/>
    <mergeCell ref="W24:X24"/>
    <mergeCell ref="W19:X19"/>
    <mergeCell ref="A20:L20"/>
    <mergeCell ref="M20:S20"/>
    <mergeCell ref="W20:X20"/>
    <mergeCell ref="A21:L21"/>
    <mergeCell ref="M21:S21"/>
    <mergeCell ref="W21:X21"/>
    <mergeCell ref="A22:L22"/>
    <mergeCell ref="M22:S22"/>
    <mergeCell ref="W22:X22"/>
    <mergeCell ref="A23:L23"/>
    <mergeCell ref="M23:S23"/>
    <mergeCell ref="W23:X23"/>
    <mergeCell ref="A24:L24"/>
    <mergeCell ref="M24:S24"/>
    <mergeCell ref="W25:X25"/>
    <mergeCell ref="A26:L26"/>
    <mergeCell ref="M26:S26"/>
    <mergeCell ref="W26:X26"/>
    <mergeCell ref="A27:L27"/>
    <mergeCell ref="M27:S27"/>
    <mergeCell ref="W27:X27"/>
  </mergeCells>
  <pageMargins left="0.7" right="0.7" top="0.75" bottom="0.75" header="0.3" footer="0.3"/>
  <pageSetup scale="58" orientation="portrait" r:id="rId1"/>
  <rowBreaks count="1" manualBreakCount="1">
    <brk id="29"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AE224-7755-442F-BD7D-3A3EFE0C4743}">
  <dimension ref="A1:AB50"/>
  <sheetViews>
    <sheetView showGridLines="0" zoomScaleNormal="100" zoomScaleSheetLayoutView="100" workbookViewId="0">
      <selection activeCell="A15" sqref="A15:L15"/>
    </sheetView>
  </sheetViews>
  <sheetFormatPr defaultColWidth="9" defaultRowHeight="13.15" x14ac:dyDescent="0.4"/>
  <cols>
    <col min="1" max="1" width="9.35546875" customWidth="1"/>
    <col min="2" max="2" width="2.140625" customWidth="1"/>
    <col min="3" max="3" width="14" customWidth="1"/>
    <col min="4" max="4" width="2.140625" customWidth="1"/>
    <col min="5" max="5" width="3.35546875" customWidth="1"/>
    <col min="6" max="6" width="36.35546875" customWidth="1"/>
    <col min="7" max="7" width="3.35546875" customWidth="1"/>
    <col min="8" max="8" width="39.42578125" customWidth="1"/>
    <col min="9" max="9" width="1.140625" customWidth="1"/>
    <col min="10" max="10" width="2.140625" customWidth="1"/>
    <col min="11" max="11" width="15.35546875" customWidth="1"/>
    <col min="12" max="12" width="1.140625" customWidth="1"/>
    <col min="13" max="13" width="6.85546875" customWidth="1"/>
    <col min="14" max="15" width="1.140625" customWidth="1"/>
    <col min="16" max="16" width="6.85546875" customWidth="1"/>
    <col min="17" max="17" width="2.140625" customWidth="1"/>
    <col min="18" max="18" width="1.140625" customWidth="1"/>
    <col min="19" max="19" width="14" customWidth="1"/>
    <col min="20" max="20" width="12.42578125" customWidth="1"/>
    <col min="21" max="21" width="12" customWidth="1"/>
    <col min="22" max="22" width="11.640625" customWidth="1"/>
    <col min="23" max="23" width="2.140625" style="3" customWidth="1"/>
    <col min="24" max="24" width="5.85546875" style="3" customWidth="1"/>
  </cols>
  <sheetData>
    <row r="1" spans="1:28" ht="31.5" customHeight="1" x14ac:dyDescent="0.4">
      <c r="A1" s="105" t="s">
        <v>32</v>
      </c>
      <c r="B1" s="113"/>
      <c r="C1" s="113"/>
      <c r="D1" s="113"/>
      <c r="E1" s="113"/>
      <c r="F1" s="113"/>
      <c r="G1" s="113"/>
      <c r="H1" s="113"/>
      <c r="I1" s="113"/>
      <c r="J1" s="113"/>
      <c r="K1" s="113"/>
      <c r="L1" s="113"/>
      <c r="M1" s="113"/>
      <c r="N1" s="113"/>
      <c r="O1" s="113"/>
      <c r="P1" s="113"/>
      <c r="Q1" s="113"/>
      <c r="R1" s="113"/>
      <c r="S1" s="113"/>
      <c r="T1" s="113"/>
      <c r="U1" s="113"/>
      <c r="V1" s="113"/>
      <c r="W1" s="113"/>
      <c r="X1" s="113"/>
    </row>
    <row r="2" spans="1:28" s="10" customFormat="1" ht="14.25" customHeight="1" x14ac:dyDescent="0.45">
      <c r="A2" s="139" t="s">
        <v>1</v>
      </c>
      <c r="B2" s="140"/>
      <c r="C2" s="140"/>
      <c r="D2" s="140"/>
      <c r="E2" s="140"/>
      <c r="F2" s="140"/>
      <c r="G2" s="140"/>
      <c r="H2" s="140"/>
      <c r="I2" s="140"/>
      <c r="J2" s="140"/>
      <c r="K2" s="140"/>
      <c r="L2" s="140"/>
      <c r="M2" s="76" t="s">
        <v>378</v>
      </c>
      <c r="N2" s="77"/>
      <c r="O2" s="77"/>
      <c r="P2" s="77"/>
      <c r="Q2" s="77"/>
      <c r="R2" s="77"/>
      <c r="S2" s="78"/>
      <c r="T2" s="38">
        <v>2025</v>
      </c>
      <c r="U2" s="38">
        <v>2024</v>
      </c>
      <c r="V2" s="46">
        <v>2023</v>
      </c>
      <c r="W2" s="147"/>
      <c r="X2" s="147"/>
      <c r="Y2" s="148"/>
      <c r="Z2" s="148"/>
      <c r="AA2" s="149"/>
      <c r="AB2" s="148"/>
    </row>
    <row r="3" spans="1:28" ht="14.25" x14ac:dyDescent="0.45">
      <c r="A3" s="125" t="s">
        <v>458</v>
      </c>
      <c r="B3" s="136"/>
      <c r="C3" s="136"/>
      <c r="D3" s="136"/>
      <c r="E3" s="136"/>
      <c r="F3" s="136"/>
      <c r="G3" s="136"/>
      <c r="H3" s="136"/>
      <c r="I3" s="136"/>
      <c r="J3" s="136"/>
      <c r="K3" s="136"/>
      <c r="L3" s="136"/>
      <c r="M3" s="130" t="s">
        <v>3</v>
      </c>
      <c r="N3" s="127"/>
      <c r="O3" s="127"/>
      <c r="P3" s="127"/>
      <c r="Q3" s="127"/>
      <c r="R3" s="127"/>
      <c r="S3" s="127"/>
      <c r="T3" s="153">
        <v>14075</v>
      </c>
      <c r="U3" s="153">
        <v>14651</v>
      </c>
      <c r="V3" s="153">
        <v>14399</v>
      </c>
      <c r="W3" s="150"/>
      <c r="X3" s="150"/>
      <c r="Y3" s="147"/>
      <c r="Z3" s="147"/>
      <c r="AA3" s="151"/>
      <c r="AB3" s="151"/>
    </row>
    <row r="4" spans="1:28" ht="14.25" x14ac:dyDescent="0.45">
      <c r="A4" s="125" t="s">
        <v>459</v>
      </c>
      <c r="B4" s="126"/>
      <c r="C4" s="126"/>
      <c r="D4" s="126"/>
      <c r="E4" s="126"/>
      <c r="F4" s="126"/>
      <c r="G4" s="126"/>
      <c r="H4" s="126"/>
      <c r="I4" s="126"/>
      <c r="J4" s="126"/>
      <c r="K4" s="126"/>
      <c r="L4" s="126"/>
      <c r="M4" s="130" t="s">
        <v>3</v>
      </c>
      <c r="N4" s="127"/>
      <c r="O4" s="127"/>
      <c r="P4" s="127"/>
      <c r="Q4" s="127"/>
      <c r="R4" s="127"/>
      <c r="S4" s="127"/>
      <c r="T4" s="153">
        <v>5637</v>
      </c>
      <c r="U4" s="153">
        <v>5643</v>
      </c>
      <c r="V4" s="153">
        <v>1891</v>
      </c>
      <c r="W4" s="150"/>
      <c r="X4" s="150"/>
      <c r="Y4" s="147"/>
      <c r="Z4" s="147"/>
      <c r="AA4" s="151"/>
      <c r="AB4" s="151"/>
    </row>
    <row r="5" spans="1:28" s="10" customFormat="1" ht="14.25" customHeight="1" x14ac:dyDescent="0.4">
      <c r="A5" s="141" t="s">
        <v>460</v>
      </c>
      <c r="B5" s="142"/>
      <c r="C5" s="142"/>
      <c r="D5" s="142"/>
      <c r="E5" s="142"/>
      <c r="F5" s="142"/>
      <c r="G5" s="142"/>
      <c r="H5" s="142"/>
      <c r="I5" s="142"/>
      <c r="J5" s="142"/>
      <c r="K5" s="142"/>
      <c r="L5" s="143"/>
      <c r="M5" s="143"/>
      <c r="N5" s="143"/>
      <c r="O5" s="143"/>
      <c r="P5" s="143"/>
      <c r="Q5" s="143"/>
      <c r="R5" s="143"/>
      <c r="S5" s="143"/>
      <c r="T5" s="143"/>
      <c r="U5" s="143"/>
      <c r="V5" s="143"/>
      <c r="W5" s="152"/>
      <c r="X5" s="152"/>
      <c r="Y5" s="148"/>
      <c r="Z5" s="148"/>
      <c r="AA5" s="148"/>
      <c r="AB5" s="148"/>
    </row>
    <row r="6" spans="1:28" s="10" customFormat="1" ht="15" customHeight="1" x14ac:dyDescent="0.45">
      <c r="A6" s="125" t="s">
        <v>352</v>
      </c>
      <c r="B6" s="126"/>
      <c r="C6" s="126"/>
      <c r="D6" s="126"/>
      <c r="E6" s="126"/>
      <c r="F6" s="126"/>
      <c r="G6" s="126"/>
      <c r="H6" s="126"/>
      <c r="I6" s="126"/>
      <c r="J6" s="126"/>
      <c r="K6" s="126"/>
      <c r="L6" s="126"/>
      <c r="M6" s="127" t="s">
        <v>9</v>
      </c>
      <c r="N6" s="127"/>
      <c r="O6" s="127"/>
      <c r="P6" s="127"/>
      <c r="Q6" s="127"/>
      <c r="R6" s="127"/>
      <c r="S6" s="127"/>
      <c r="T6" s="129">
        <v>25</v>
      </c>
      <c r="U6" s="129">
        <v>24</v>
      </c>
      <c r="V6" s="129">
        <v>27</v>
      </c>
      <c r="W6" s="147"/>
      <c r="X6" s="147"/>
      <c r="Y6" s="148"/>
      <c r="Z6" s="148"/>
      <c r="AA6" s="148"/>
      <c r="AB6" s="148"/>
    </row>
    <row r="7" spans="1:28" s="10" customFormat="1" ht="15" customHeight="1" x14ac:dyDescent="0.45">
      <c r="A7" s="136" t="s">
        <v>33</v>
      </c>
      <c r="B7" s="136"/>
      <c r="C7" s="136"/>
      <c r="D7" s="136"/>
      <c r="E7" s="136"/>
      <c r="F7" s="136"/>
      <c r="G7" s="136"/>
      <c r="H7" s="136"/>
      <c r="I7" s="136"/>
      <c r="J7" s="136"/>
      <c r="K7" s="136"/>
      <c r="L7" s="136"/>
      <c r="M7" s="127" t="s">
        <v>9</v>
      </c>
      <c r="N7" s="127"/>
      <c r="O7" s="127"/>
      <c r="P7" s="127"/>
      <c r="Q7" s="127"/>
      <c r="R7" s="127"/>
      <c r="S7" s="127"/>
      <c r="T7" s="129">
        <v>31</v>
      </c>
      <c r="U7" s="129">
        <v>35</v>
      </c>
      <c r="V7" s="129">
        <v>33</v>
      </c>
      <c r="W7" s="147"/>
      <c r="X7" s="147"/>
      <c r="Y7" s="148"/>
      <c r="Z7" s="148"/>
      <c r="AA7" s="148"/>
      <c r="AB7" s="148"/>
    </row>
    <row r="8" spans="1:28" s="10" customFormat="1" ht="14.25" x14ac:dyDescent="0.45">
      <c r="A8" s="77" t="s">
        <v>461</v>
      </c>
      <c r="B8" s="77"/>
      <c r="C8" s="77"/>
      <c r="D8" s="77"/>
      <c r="E8" s="77"/>
      <c r="F8" s="77"/>
      <c r="G8" s="77"/>
      <c r="H8" s="77"/>
      <c r="I8" s="77"/>
      <c r="J8" s="77"/>
      <c r="K8" s="77"/>
      <c r="L8" s="77"/>
      <c r="M8" s="77"/>
      <c r="N8" s="77"/>
      <c r="O8" s="77"/>
      <c r="P8" s="77"/>
      <c r="Q8" s="77"/>
      <c r="R8" s="77"/>
      <c r="S8" s="77"/>
      <c r="T8" s="77"/>
      <c r="U8" s="77"/>
      <c r="V8" s="77"/>
      <c r="W8" s="147"/>
      <c r="X8" s="147"/>
      <c r="Y8" s="148"/>
      <c r="Z8" s="148"/>
      <c r="AA8" s="148"/>
      <c r="AB8" s="148"/>
    </row>
    <row r="9" spans="1:28" s="10" customFormat="1" ht="14.25" x14ac:dyDescent="0.4">
      <c r="A9" s="154" t="s">
        <v>34</v>
      </c>
      <c r="B9" s="155"/>
      <c r="C9" s="155"/>
      <c r="D9" s="155"/>
      <c r="E9" s="155"/>
      <c r="F9" s="155"/>
      <c r="G9" s="155"/>
      <c r="H9" s="155"/>
      <c r="I9" s="155"/>
      <c r="J9" s="155"/>
      <c r="K9" s="155"/>
      <c r="L9" s="155"/>
      <c r="M9" s="155"/>
      <c r="N9" s="155"/>
      <c r="O9" s="155"/>
      <c r="P9" s="155"/>
      <c r="Q9" s="155"/>
      <c r="R9" s="155"/>
      <c r="S9" s="155"/>
      <c r="T9" s="155"/>
      <c r="U9" s="155"/>
      <c r="V9" s="155"/>
      <c r="W9" s="144"/>
      <c r="X9" s="144"/>
    </row>
    <row r="10" spans="1:28" s="10" customFormat="1" ht="14.25" x14ac:dyDescent="0.45">
      <c r="A10" s="131" t="s">
        <v>353</v>
      </c>
      <c r="B10" s="135"/>
      <c r="C10" s="135"/>
      <c r="D10" s="135"/>
      <c r="E10" s="135"/>
      <c r="F10" s="135"/>
      <c r="G10" s="135"/>
      <c r="H10" s="135"/>
      <c r="I10" s="135"/>
      <c r="J10" s="135"/>
      <c r="K10" s="135"/>
      <c r="L10" s="135"/>
      <c r="M10" s="127" t="s">
        <v>19</v>
      </c>
      <c r="N10" s="127"/>
      <c r="O10" s="127"/>
      <c r="P10" s="127"/>
      <c r="Q10" s="127"/>
      <c r="R10" s="127"/>
      <c r="S10" s="127"/>
      <c r="T10" s="129">
        <v>3</v>
      </c>
      <c r="U10" s="129">
        <v>1</v>
      </c>
      <c r="V10" s="129">
        <v>5</v>
      </c>
      <c r="W10" s="81"/>
      <c r="X10" s="81"/>
    </row>
    <row r="11" spans="1:28" s="10" customFormat="1" ht="15" customHeight="1" x14ac:dyDescent="0.45">
      <c r="A11" s="158" t="s">
        <v>354</v>
      </c>
      <c r="B11" s="159"/>
      <c r="C11" s="159"/>
      <c r="D11" s="159"/>
      <c r="E11" s="159"/>
      <c r="F11" s="159"/>
      <c r="G11" s="159"/>
      <c r="H11" s="159"/>
      <c r="I11" s="159"/>
      <c r="J11" s="159"/>
      <c r="K11" s="159"/>
      <c r="L11" s="159"/>
      <c r="M11" s="160" t="s">
        <v>9</v>
      </c>
      <c r="N11" s="160"/>
      <c r="O11" s="160"/>
      <c r="P11" s="160"/>
      <c r="Q11" s="160"/>
      <c r="R11" s="160"/>
      <c r="S11" s="160"/>
      <c r="T11" s="161">
        <v>0</v>
      </c>
      <c r="U11" s="161">
        <v>0</v>
      </c>
      <c r="V11" s="161">
        <v>20</v>
      </c>
      <c r="W11" s="81"/>
      <c r="X11" s="81"/>
    </row>
    <row r="12" spans="1:28" s="10" customFormat="1" ht="15" customHeight="1" x14ac:dyDescent="0.45">
      <c r="A12" s="166" t="s">
        <v>355</v>
      </c>
      <c r="B12" s="167"/>
      <c r="C12" s="167"/>
      <c r="D12" s="167"/>
      <c r="E12" s="167"/>
      <c r="F12" s="167"/>
      <c r="G12" s="167"/>
      <c r="H12" s="167"/>
      <c r="I12" s="167"/>
      <c r="J12" s="167"/>
      <c r="K12" s="167"/>
      <c r="L12" s="167"/>
      <c r="M12" s="168" t="s">
        <v>19</v>
      </c>
      <c r="N12" s="168"/>
      <c r="O12" s="168"/>
      <c r="P12" s="168"/>
      <c r="Q12" s="168"/>
      <c r="R12" s="168"/>
      <c r="S12" s="168"/>
      <c r="T12" s="169">
        <v>0</v>
      </c>
      <c r="U12" s="169">
        <v>0</v>
      </c>
      <c r="V12" s="169">
        <v>0</v>
      </c>
      <c r="W12" s="81"/>
      <c r="X12" s="81"/>
    </row>
    <row r="13" spans="1:28" s="10" customFormat="1" ht="15" customHeight="1" x14ac:dyDescent="0.45">
      <c r="A13" s="167" t="s">
        <v>356</v>
      </c>
      <c r="B13" s="167"/>
      <c r="C13" s="167"/>
      <c r="D13" s="167"/>
      <c r="E13" s="167"/>
      <c r="F13" s="167"/>
      <c r="G13" s="167"/>
      <c r="H13" s="167"/>
      <c r="I13" s="167"/>
      <c r="J13" s="167"/>
      <c r="K13" s="167"/>
      <c r="L13" s="167"/>
      <c r="M13" s="168" t="s">
        <v>19</v>
      </c>
      <c r="N13" s="168"/>
      <c r="O13" s="168"/>
      <c r="P13" s="168"/>
      <c r="Q13" s="168"/>
      <c r="R13" s="168"/>
      <c r="S13" s="168"/>
      <c r="T13" s="169">
        <v>0</v>
      </c>
      <c r="U13" s="169">
        <v>0</v>
      </c>
      <c r="V13" s="169">
        <v>0</v>
      </c>
      <c r="W13" s="145"/>
      <c r="X13" s="145"/>
      <c r="Y13" s="146"/>
    </row>
    <row r="14" spans="1:28" s="10" customFormat="1" ht="14.25" customHeight="1" x14ac:dyDescent="0.4">
      <c r="A14" s="170" t="s">
        <v>35</v>
      </c>
      <c r="B14" s="171"/>
      <c r="C14" s="171"/>
      <c r="D14" s="171"/>
      <c r="E14" s="171"/>
      <c r="F14" s="171"/>
      <c r="G14" s="171"/>
      <c r="H14" s="171"/>
      <c r="I14" s="171"/>
      <c r="J14" s="171"/>
      <c r="K14" s="171"/>
      <c r="L14" s="171"/>
      <c r="M14" s="171"/>
      <c r="N14" s="171"/>
      <c r="O14" s="171"/>
      <c r="P14" s="171"/>
      <c r="Q14" s="171"/>
      <c r="R14" s="171"/>
      <c r="S14" s="171"/>
      <c r="T14" s="171"/>
      <c r="U14" s="171"/>
      <c r="V14" s="171"/>
      <c r="W14" s="156"/>
      <c r="X14" s="157"/>
      <c r="Y14" s="146"/>
    </row>
    <row r="15" spans="1:28" s="10" customFormat="1" ht="15" customHeight="1" x14ac:dyDescent="0.45">
      <c r="A15" s="166" t="s">
        <v>357</v>
      </c>
      <c r="B15" s="167"/>
      <c r="C15" s="167"/>
      <c r="D15" s="167"/>
      <c r="E15" s="167"/>
      <c r="F15" s="167"/>
      <c r="G15" s="167"/>
      <c r="H15" s="167"/>
      <c r="I15" s="167"/>
      <c r="J15" s="167"/>
      <c r="K15" s="167"/>
      <c r="L15" s="167"/>
      <c r="M15" s="168" t="s">
        <v>19</v>
      </c>
      <c r="N15" s="168"/>
      <c r="O15" s="168"/>
      <c r="P15" s="168"/>
      <c r="Q15" s="168"/>
      <c r="R15" s="168"/>
      <c r="S15" s="168"/>
      <c r="T15" s="169">
        <v>5</v>
      </c>
      <c r="U15" s="169">
        <v>1</v>
      </c>
      <c r="V15" s="169">
        <v>5</v>
      </c>
      <c r="W15" s="145"/>
      <c r="X15" s="145"/>
      <c r="Y15" s="146"/>
    </row>
    <row r="16" spans="1:28" s="10" customFormat="1" ht="15" customHeight="1" x14ac:dyDescent="0.45">
      <c r="A16" s="162" t="s">
        <v>358</v>
      </c>
      <c r="B16" s="163"/>
      <c r="C16" s="163"/>
      <c r="D16" s="163"/>
      <c r="E16" s="163"/>
      <c r="F16" s="163"/>
      <c r="G16" s="163"/>
      <c r="H16" s="163"/>
      <c r="I16" s="163"/>
      <c r="J16" s="163"/>
      <c r="K16" s="163"/>
      <c r="L16" s="163"/>
      <c r="M16" s="164" t="s">
        <v>36</v>
      </c>
      <c r="N16" s="164"/>
      <c r="O16" s="164"/>
      <c r="P16" s="164"/>
      <c r="Q16" s="164"/>
      <c r="R16" s="164"/>
      <c r="S16" s="164"/>
      <c r="T16" s="165">
        <v>150</v>
      </c>
      <c r="U16" s="165">
        <v>47</v>
      </c>
      <c r="V16" s="165">
        <v>269</v>
      </c>
      <c r="W16" s="81"/>
      <c r="X16" s="81"/>
    </row>
    <row r="17" spans="1:25" s="10" customFormat="1" ht="15" customHeight="1" x14ac:dyDescent="0.45">
      <c r="A17" s="131" t="s">
        <v>359</v>
      </c>
      <c r="B17" s="135"/>
      <c r="C17" s="135"/>
      <c r="D17" s="135"/>
      <c r="E17" s="135"/>
      <c r="F17" s="135"/>
      <c r="G17" s="135"/>
      <c r="H17" s="135"/>
      <c r="I17" s="135"/>
      <c r="J17" s="135"/>
      <c r="K17" s="135"/>
      <c r="L17" s="135"/>
      <c r="M17" s="127" t="s">
        <v>36</v>
      </c>
      <c r="N17" s="127"/>
      <c r="O17" s="127"/>
      <c r="P17" s="127"/>
      <c r="Q17" s="127"/>
      <c r="R17" s="127"/>
      <c r="S17" s="127"/>
      <c r="T17" s="129">
        <v>0</v>
      </c>
      <c r="U17" s="129">
        <v>0</v>
      </c>
      <c r="V17" s="129">
        <v>0</v>
      </c>
      <c r="W17" s="81"/>
      <c r="X17" s="81"/>
    </row>
    <row r="18" spans="1:25" s="10" customFormat="1" ht="15" customHeight="1" x14ac:dyDescent="0.45">
      <c r="A18" s="159" t="s">
        <v>37</v>
      </c>
      <c r="B18" s="159"/>
      <c r="C18" s="159"/>
      <c r="D18" s="159"/>
      <c r="E18" s="159"/>
      <c r="F18" s="159"/>
      <c r="G18" s="159"/>
      <c r="H18" s="159"/>
      <c r="I18" s="159"/>
      <c r="J18" s="159"/>
      <c r="K18" s="159"/>
      <c r="L18" s="159"/>
      <c r="M18" s="160" t="s">
        <v>36</v>
      </c>
      <c r="N18" s="160"/>
      <c r="O18" s="160"/>
      <c r="P18" s="160"/>
      <c r="Q18" s="160"/>
      <c r="R18" s="160"/>
      <c r="S18" s="160"/>
      <c r="T18" s="161">
        <v>150</v>
      </c>
      <c r="U18" s="161">
        <v>47</v>
      </c>
      <c r="V18" s="161">
        <v>268</v>
      </c>
      <c r="W18" s="81"/>
      <c r="X18" s="81"/>
    </row>
    <row r="19" spans="1:25" s="10" customFormat="1" ht="17.25" customHeight="1" x14ac:dyDescent="0.45">
      <c r="A19" s="179" t="s">
        <v>360</v>
      </c>
      <c r="B19" s="179"/>
      <c r="C19" s="179"/>
      <c r="D19" s="179"/>
      <c r="E19" s="179"/>
      <c r="F19" s="179"/>
      <c r="G19" s="180"/>
      <c r="H19" s="180"/>
      <c r="I19" s="180"/>
      <c r="J19" s="180"/>
      <c r="K19" s="180"/>
      <c r="L19" s="180"/>
      <c r="M19" s="181" t="s">
        <v>19</v>
      </c>
      <c r="N19" s="181"/>
      <c r="O19" s="181"/>
      <c r="P19" s="181"/>
      <c r="Q19" s="181"/>
      <c r="R19" s="181"/>
      <c r="S19" s="181"/>
      <c r="T19" s="182">
        <v>110</v>
      </c>
      <c r="U19" s="182">
        <v>149</v>
      </c>
      <c r="V19" s="182">
        <v>111</v>
      </c>
      <c r="W19" s="145"/>
      <c r="X19" s="145"/>
      <c r="Y19" s="146"/>
    </row>
    <row r="20" spans="1:25" s="10" customFormat="1" ht="17.25" customHeight="1" x14ac:dyDescent="0.45">
      <c r="A20" s="73" t="s">
        <v>361</v>
      </c>
      <c r="B20" s="66"/>
      <c r="C20" s="66"/>
      <c r="D20" s="66"/>
      <c r="E20" s="66"/>
      <c r="F20" s="66"/>
      <c r="G20" s="66"/>
      <c r="H20" s="66"/>
      <c r="I20" s="66"/>
      <c r="J20" s="66"/>
      <c r="K20" s="66"/>
      <c r="L20" s="66"/>
      <c r="M20" s="66"/>
      <c r="N20" s="66"/>
      <c r="O20" s="66"/>
      <c r="P20" s="66"/>
      <c r="Q20" s="66"/>
      <c r="R20" s="66"/>
      <c r="S20" s="66"/>
      <c r="T20" s="66"/>
      <c r="U20" s="66"/>
      <c r="V20" s="66"/>
      <c r="W20" s="145"/>
      <c r="X20" s="145"/>
      <c r="Y20" s="146"/>
    </row>
    <row r="21" spans="1:25" s="10" customFormat="1" ht="14.25" customHeight="1" x14ac:dyDescent="0.4">
      <c r="A21" s="154" t="s">
        <v>38</v>
      </c>
      <c r="B21" s="155"/>
      <c r="C21" s="155"/>
      <c r="D21" s="155"/>
      <c r="E21" s="155"/>
      <c r="F21" s="155"/>
      <c r="G21" s="155"/>
      <c r="H21" s="155"/>
      <c r="I21" s="155"/>
      <c r="J21" s="155"/>
      <c r="K21" s="155"/>
      <c r="L21" s="155"/>
      <c r="M21" s="155"/>
      <c r="N21" s="155"/>
      <c r="O21" s="155"/>
      <c r="P21" s="155"/>
      <c r="Q21" s="155"/>
      <c r="R21" s="155"/>
      <c r="S21" s="155"/>
      <c r="T21" s="155"/>
      <c r="U21" s="155"/>
      <c r="V21" s="155"/>
      <c r="W21" s="156"/>
      <c r="X21" s="157"/>
      <c r="Y21" s="146"/>
    </row>
    <row r="22" spans="1:25" s="10" customFormat="1" ht="14.25" x14ac:dyDescent="0.45">
      <c r="A22" s="131" t="s">
        <v>362</v>
      </c>
      <c r="B22" s="135"/>
      <c r="C22" s="135"/>
      <c r="D22" s="135"/>
      <c r="E22" s="135"/>
      <c r="F22" s="135"/>
      <c r="G22" s="135"/>
      <c r="H22" s="135"/>
      <c r="I22" s="135"/>
      <c r="J22" s="135"/>
      <c r="K22" s="135"/>
      <c r="L22" s="135"/>
      <c r="M22" s="127" t="s">
        <v>39</v>
      </c>
      <c r="N22" s="127"/>
      <c r="O22" s="127"/>
      <c r="P22" s="127"/>
      <c r="Q22" s="127"/>
      <c r="R22" s="127"/>
      <c r="S22" s="127"/>
      <c r="T22" s="128">
        <v>28322</v>
      </c>
      <c r="U22" s="128">
        <v>22435</v>
      </c>
      <c r="V22" s="128">
        <v>74001</v>
      </c>
      <c r="W22" s="145"/>
      <c r="X22" s="145"/>
      <c r="Y22" s="146"/>
    </row>
    <row r="23" spans="1:25" s="10" customFormat="1" ht="14.25" x14ac:dyDescent="0.45">
      <c r="A23" s="131" t="s">
        <v>40</v>
      </c>
      <c r="B23" s="135"/>
      <c r="C23" s="135"/>
      <c r="D23" s="135"/>
      <c r="E23" s="135"/>
      <c r="F23" s="135"/>
      <c r="G23" s="135"/>
      <c r="H23" s="135"/>
      <c r="I23" s="135"/>
      <c r="J23" s="135"/>
      <c r="K23" s="135"/>
      <c r="L23" s="135"/>
      <c r="M23" s="127" t="s">
        <v>39</v>
      </c>
      <c r="N23" s="127"/>
      <c r="O23" s="127"/>
      <c r="P23" s="127"/>
      <c r="Q23" s="127"/>
      <c r="R23" s="127"/>
      <c r="S23" s="127"/>
      <c r="T23" s="128">
        <v>43771</v>
      </c>
      <c r="U23" s="128">
        <v>45595</v>
      </c>
      <c r="V23" s="128">
        <v>46453</v>
      </c>
      <c r="W23" s="145"/>
      <c r="X23" s="145"/>
      <c r="Y23" s="146"/>
    </row>
    <row r="24" spans="1:25" s="10" customFormat="1" ht="14.25" x14ac:dyDescent="0.45">
      <c r="A24" s="131" t="s">
        <v>363</v>
      </c>
      <c r="B24" s="135"/>
      <c r="C24" s="135"/>
      <c r="D24" s="135"/>
      <c r="E24" s="135"/>
      <c r="F24" s="135"/>
      <c r="G24" s="135"/>
      <c r="H24" s="135"/>
      <c r="I24" s="135"/>
      <c r="J24" s="135"/>
      <c r="K24" s="135"/>
      <c r="L24" s="135"/>
      <c r="M24" s="127" t="s">
        <v>39</v>
      </c>
      <c r="N24" s="127"/>
      <c r="O24" s="127"/>
      <c r="P24" s="127"/>
      <c r="Q24" s="127"/>
      <c r="R24" s="127"/>
      <c r="S24" s="127"/>
      <c r="T24" s="128">
        <v>72094</v>
      </c>
      <c r="U24" s="128">
        <v>68030</v>
      </c>
      <c r="V24" s="128">
        <v>120454</v>
      </c>
      <c r="W24" s="145"/>
      <c r="X24" s="145"/>
      <c r="Y24" s="146"/>
    </row>
    <row r="25" spans="1:25" s="10" customFormat="1" ht="14.25" customHeight="1" x14ac:dyDescent="0.4">
      <c r="A25" s="154" t="s">
        <v>41</v>
      </c>
      <c r="B25" s="155"/>
      <c r="C25" s="155"/>
      <c r="D25" s="155"/>
      <c r="E25" s="155"/>
      <c r="F25" s="155"/>
      <c r="G25" s="155"/>
      <c r="H25" s="155"/>
      <c r="I25" s="155"/>
      <c r="J25" s="155"/>
      <c r="K25" s="155"/>
      <c r="L25" s="155"/>
      <c r="M25" s="155"/>
      <c r="N25" s="155"/>
      <c r="O25" s="155"/>
      <c r="P25" s="155"/>
      <c r="Q25" s="155"/>
      <c r="R25" s="155"/>
      <c r="S25" s="155"/>
      <c r="T25" s="155"/>
      <c r="U25" s="155"/>
      <c r="V25" s="155"/>
      <c r="W25" s="156"/>
      <c r="X25" s="157"/>
      <c r="Y25" s="146"/>
    </row>
    <row r="26" spans="1:25" s="10" customFormat="1" ht="14.25" x14ac:dyDescent="0.4">
      <c r="A26" s="131" t="s">
        <v>364</v>
      </c>
      <c r="B26" s="135"/>
      <c r="C26" s="135"/>
      <c r="D26" s="135"/>
      <c r="E26" s="135"/>
      <c r="F26" s="135"/>
      <c r="G26" s="135"/>
      <c r="H26" s="135"/>
      <c r="I26" s="135"/>
      <c r="J26" s="135"/>
      <c r="K26" s="135"/>
      <c r="L26" s="135"/>
      <c r="M26" s="127" t="s">
        <v>39</v>
      </c>
      <c r="N26" s="127"/>
      <c r="O26" s="127"/>
      <c r="P26" s="127"/>
      <c r="Q26" s="127"/>
      <c r="R26" s="127"/>
      <c r="S26" s="127"/>
      <c r="T26" s="128">
        <v>25360</v>
      </c>
      <c r="U26" s="128">
        <v>18864</v>
      </c>
      <c r="V26" s="128">
        <v>70787</v>
      </c>
      <c r="W26" s="172"/>
      <c r="X26" s="172"/>
      <c r="Y26" s="146"/>
    </row>
    <row r="27" spans="1:25" s="10" customFormat="1" ht="14.25" x14ac:dyDescent="0.4">
      <c r="A27" s="131" t="s">
        <v>42</v>
      </c>
      <c r="B27" s="135"/>
      <c r="C27" s="135"/>
      <c r="D27" s="135"/>
      <c r="E27" s="135"/>
      <c r="F27" s="135"/>
      <c r="G27" s="135"/>
      <c r="H27" s="135"/>
      <c r="I27" s="135"/>
      <c r="J27" s="135"/>
      <c r="K27" s="135"/>
      <c r="L27" s="135"/>
      <c r="M27" s="127" t="s">
        <v>39</v>
      </c>
      <c r="N27" s="127"/>
      <c r="O27" s="127"/>
      <c r="P27" s="127"/>
      <c r="Q27" s="127"/>
      <c r="R27" s="127"/>
      <c r="S27" s="127"/>
      <c r="T27" s="128">
        <v>43195</v>
      </c>
      <c r="U27" s="128">
        <v>44856</v>
      </c>
      <c r="V27" s="128">
        <v>45851.64</v>
      </c>
      <c r="W27" s="172"/>
      <c r="X27" s="172"/>
      <c r="Y27" s="146"/>
    </row>
    <row r="28" spans="1:25" s="10" customFormat="1" ht="14.25" x14ac:dyDescent="0.4">
      <c r="A28" s="131" t="s">
        <v>365</v>
      </c>
      <c r="B28" s="135"/>
      <c r="C28" s="135"/>
      <c r="D28" s="135"/>
      <c r="E28" s="135"/>
      <c r="F28" s="135"/>
      <c r="G28" s="135"/>
      <c r="H28" s="135"/>
      <c r="I28" s="135"/>
      <c r="J28" s="135"/>
      <c r="K28" s="135"/>
      <c r="L28" s="135"/>
      <c r="M28" s="127" t="s">
        <v>39</v>
      </c>
      <c r="N28" s="127"/>
      <c r="O28" s="127"/>
      <c r="P28" s="127"/>
      <c r="Q28" s="127"/>
      <c r="R28" s="127"/>
      <c r="S28" s="127"/>
      <c r="T28" s="128">
        <v>68555</v>
      </c>
      <c r="U28" s="128">
        <v>63721</v>
      </c>
      <c r="V28" s="128">
        <v>116639</v>
      </c>
      <c r="W28" s="172"/>
      <c r="X28" s="172"/>
      <c r="Y28" s="146"/>
    </row>
    <row r="29" spans="1:25" s="10" customFormat="1" ht="14.25" customHeight="1" x14ac:dyDescent="0.4">
      <c r="A29" s="154" t="s">
        <v>43</v>
      </c>
      <c r="B29" s="155"/>
      <c r="C29" s="155"/>
      <c r="D29" s="155"/>
      <c r="E29" s="155"/>
      <c r="F29" s="155"/>
      <c r="G29" s="155"/>
      <c r="H29" s="155"/>
      <c r="I29" s="155"/>
      <c r="J29" s="155"/>
      <c r="K29" s="155"/>
      <c r="L29" s="155"/>
      <c r="M29" s="155"/>
      <c r="N29" s="155"/>
      <c r="O29" s="155"/>
      <c r="P29" s="155"/>
      <c r="Q29" s="155"/>
      <c r="R29" s="155"/>
      <c r="S29" s="155"/>
      <c r="T29" s="155"/>
      <c r="U29" s="155"/>
      <c r="V29" s="155"/>
      <c r="W29" s="156"/>
      <c r="X29" s="157"/>
      <c r="Y29" s="146"/>
    </row>
    <row r="30" spans="1:25" s="10" customFormat="1" ht="14.25" x14ac:dyDescent="0.45">
      <c r="A30" s="131" t="s">
        <v>366</v>
      </c>
      <c r="B30" s="135"/>
      <c r="C30" s="135"/>
      <c r="D30" s="135"/>
      <c r="E30" s="135"/>
      <c r="F30" s="135"/>
      <c r="G30" s="135"/>
      <c r="H30" s="135"/>
      <c r="I30" s="135"/>
      <c r="J30" s="135"/>
      <c r="K30" s="135"/>
      <c r="L30" s="135"/>
      <c r="M30" s="127" t="s">
        <v>39</v>
      </c>
      <c r="N30" s="127"/>
      <c r="O30" s="127"/>
      <c r="P30" s="127"/>
      <c r="Q30" s="127"/>
      <c r="R30" s="127"/>
      <c r="S30" s="127"/>
      <c r="T30" s="128">
        <v>2962</v>
      </c>
      <c r="U30" s="128">
        <v>3571</v>
      </c>
      <c r="V30" s="128">
        <v>3214</v>
      </c>
      <c r="W30" s="145"/>
      <c r="X30" s="145"/>
      <c r="Y30" s="146"/>
    </row>
    <row r="31" spans="1:25" s="10" customFormat="1" ht="14.25" x14ac:dyDescent="0.4">
      <c r="A31" s="131" t="s">
        <v>367</v>
      </c>
      <c r="B31" s="135"/>
      <c r="C31" s="135"/>
      <c r="D31" s="135"/>
      <c r="E31" s="135"/>
      <c r="F31" s="135"/>
      <c r="G31" s="135"/>
      <c r="H31" s="135"/>
      <c r="I31" s="135"/>
      <c r="J31" s="135"/>
      <c r="K31" s="135"/>
      <c r="L31" s="135"/>
      <c r="M31" s="127" t="s">
        <v>39</v>
      </c>
      <c r="N31" s="127"/>
      <c r="O31" s="127"/>
      <c r="P31" s="127"/>
      <c r="Q31" s="127"/>
      <c r="R31" s="127"/>
      <c r="S31" s="127"/>
      <c r="T31" s="128">
        <v>576</v>
      </c>
      <c r="U31" s="128">
        <v>738</v>
      </c>
      <c r="V31" s="128">
        <v>601</v>
      </c>
      <c r="W31" s="172"/>
      <c r="X31" s="172"/>
      <c r="Y31" s="146"/>
    </row>
    <row r="32" spans="1:25" s="10" customFormat="1" ht="14.25" x14ac:dyDescent="0.4">
      <c r="A32" s="131" t="s">
        <v>368</v>
      </c>
      <c r="B32" s="135"/>
      <c r="C32" s="135"/>
      <c r="D32" s="135"/>
      <c r="E32" s="135"/>
      <c r="F32" s="135"/>
      <c r="G32" s="135"/>
      <c r="H32" s="135"/>
      <c r="I32" s="135"/>
      <c r="J32" s="135"/>
      <c r="K32" s="135"/>
      <c r="L32" s="135"/>
      <c r="M32" s="127" t="s">
        <v>39</v>
      </c>
      <c r="N32" s="127"/>
      <c r="O32" s="127"/>
      <c r="P32" s="127"/>
      <c r="Q32" s="127"/>
      <c r="R32" s="127"/>
      <c r="S32" s="127"/>
      <c r="T32" s="128">
        <v>3539</v>
      </c>
      <c r="U32" s="128">
        <v>4309</v>
      </c>
      <c r="V32" s="128">
        <v>3815</v>
      </c>
      <c r="W32" s="172"/>
      <c r="X32" s="172"/>
      <c r="Y32" s="146"/>
    </row>
    <row r="33" spans="1:25" s="10" customFormat="1" ht="14.25" x14ac:dyDescent="0.4">
      <c r="A33" s="77" t="s">
        <v>44</v>
      </c>
      <c r="B33" s="77"/>
      <c r="C33" s="77"/>
      <c r="D33" s="77"/>
      <c r="E33" s="77"/>
      <c r="F33" s="77"/>
      <c r="G33" s="77"/>
      <c r="H33" s="77"/>
      <c r="I33" s="77"/>
      <c r="J33" s="77"/>
      <c r="K33" s="77"/>
      <c r="L33" s="77"/>
      <c r="M33" s="77"/>
      <c r="N33" s="77"/>
      <c r="O33" s="77"/>
      <c r="P33" s="77"/>
      <c r="Q33" s="77"/>
      <c r="R33" s="77"/>
      <c r="S33" s="77"/>
      <c r="T33" s="77"/>
      <c r="U33" s="77"/>
      <c r="V33" s="77"/>
      <c r="W33" s="172"/>
      <c r="X33" s="172"/>
      <c r="Y33" s="146"/>
    </row>
    <row r="34" spans="1:25" s="10" customFormat="1" ht="14.25" x14ac:dyDescent="0.45">
      <c r="A34" s="125" t="s">
        <v>45</v>
      </c>
      <c r="B34" s="126"/>
      <c r="C34" s="126"/>
      <c r="D34" s="126"/>
      <c r="E34" s="126"/>
      <c r="F34" s="126"/>
      <c r="G34" s="126"/>
      <c r="H34" s="126"/>
      <c r="I34" s="126"/>
      <c r="J34" s="126"/>
      <c r="K34" s="126"/>
      <c r="L34" s="126"/>
      <c r="M34" s="127" t="s">
        <v>46</v>
      </c>
      <c r="N34" s="127"/>
      <c r="O34" s="127"/>
      <c r="P34" s="127"/>
      <c r="Q34" s="127"/>
      <c r="R34" s="127"/>
      <c r="S34" s="127"/>
      <c r="T34" s="173">
        <v>2.71</v>
      </c>
      <c r="U34" s="173">
        <v>2.6829999999999998</v>
      </c>
      <c r="V34" s="173">
        <v>2.76</v>
      </c>
      <c r="W34" s="145"/>
      <c r="X34" s="145"/>
      <c r="Y34" s="146"/>
    </row>
    <row r="35" spans="1:25" s="10" customFormat="1" ht="14.25" x14ac:dyDescent="0.4">
      <c r="A35" s="125" t="s">
        <v>369</v>
      </c>
      <c r="B35" s="126"/>
      <c r="C35" s="126"/>
      <c r="D35" s="126"/>
      <c r="E35" s="126"/>
      <c r="F35" s="126"/>
      <c r="G35" s="126"/>
      <c r="H35" s="126"/>
      <c r="I35" s="126"/>
      <c r="J35" s="126"/>
      <c r="K35" s="126"/>
      <c r="L35" s="126"/>
      <c r="M35" s="127" t="s">
        <v>46</v>
      </c>
      <c r="N35" s="127"/>
      <c r="O35" s="127"/>
      <c r="P35" s="127"/>
      <c r="Q35" s="127"/>
      <c r="R35" s="127"/>
      <c r="S35" s="127"/>
      <c r="T35" s="173">
        <v>2.7250000000000001</v>
      </c>
      <c r="U35" s="173">
        <v>4.399</v>
      </c>
      <c r="V35" s="173">
        <v>4.2</v>
      </c>
      <c r="W35" s="64"/>
      <c r="X35" s="64"/>
    </row>
    <row r="36" spans="1:25" s="10" customFormat="1" ht="14.25" x14ac:dyDescent="0.4">
      <c r="A36" s="125" t="s">
        <v>370</v>
      </c>
      <c r="B36" s="126"/>
      <c r="C36" s="126"/>
      <c r="D36" s="126"/>
      <c r="E36" s="126"/>
      <c r="F36" s="126"/>
      <c r="G36" s="126"/>
      <c r="H36" s="126"/>
      <c r="I36" s="126"/>
      <c r="J36" s="126"/>
      <c r="K36" s="126"/>
      <c r="L36" s="126"/>
      <c r="M36" s="127" t="s">
        <v>46</v>
      </c>
      <c r="N36" s="127"/>
      <c r="O36" s="127"/>
      <c r="P36" s="127"/>
      <c r="Q36" s="127"/>
      <c r="R36" s="127"/>
      <c r="S36" s="127"/>
      <c r="T36" s="173">
        <v>0.94</v>
      </c>
      <c r="U36" s="173">
        <v>0.94199999999999995</v>
      </c>
      <c r="V36" s="173">
        <v>0.84699999999999998</v>
      </c>
      <c r="W36" s="64"/>
      <c r="X36" s="64"/>
    </row>
    <row r="37" spans="1:25" s="10" customFormat="1" ht="15" customHeight="1" x14ac:dyDescent="0.45">
      <c r="A37" s="125" t="s">
        <v>47</v>
      </c>
      <c r="B37" s="126"/>
      <c r="C37" s="126"/>
      <c r="D37" s="126"/>
      <c r="E37" s="126"/>
      <c r="F37" s="126"/>
      <c r="G37" s="126"/>
      <c r="H37" s="126"/>
      <c r="I37" s="126"/>
      <c r="J37" s="126"/>
      <c r="K37" s="126"/>
      <c r="L37" s="126"/>
      <c r="M37" s="127" t="s">
        <v>46</v>
      </c>
      <c r="N37" s="127"/>
      <c r="O37" s="127"/>
      <c r="P37" s="127"/>
      <c r="Q37" s="127"/>
      <c r="R37" s="127"/>
      <c r="S37" s="127"/>
      <c r="T37" s="173">
        <v>2.2469999999999999</v>
      </c>
      <c r="U37" s="173">
        <v>2.2389999999999999</v>
      </c>
      <c r="V37" s="173">
        <v>2.2799999999999998</v>
      </c>
      <c r="W37" s="81"/>
      <c r="X37" s="81"/>
    </row>
    <row r="38" spans="1:25" s="10" customFormat="1" ht="15" customHeight="1" x14ac:dyDescent="0.45">
      <c r="A38" s="174" t="s">
        <v>371</v>
      </c>
      <c r="B38" s="174"/>
      <c r="C38" s="174"/>
      <c r="D38" s="174"/>
      <c r="E38" s="174"/>
      <c r="F38" s="174"/>
      <c r="G38" s="174"/>
      <c r="H38" s="174"/>
      <c r="I38" s="174"/>
      <c r="J38" s="174"/>
      <c r="K38" s="174"/>
      <c r="L38" s="174"/>
      <c r="M38" s="127" t="s">
        <v>9</v>
      </c>
      <c r="N38" s="127"/>
      <c r="O38" s="127"/>
      <c r="P38" s="127"/>
      <c r="Q38" s="127"/>
      <c r="R38" s="127"/>
      <c r="S38" s="127"/>
      <c r="T38" s="175">
        <v>50.4</v>
      </c>
      <c r="U38" s="175">
        <v>44.9</v>
      </c>
      <c r="V38" s="175">
        <v>44.5</v>
      </c>
      <c r="W38" s="81"/>
      <c r="X38" s="81"/>
    </row>
    <row r="39" spans="1:25" s="10" customFormat="1" ht="15" customHeight="1" x14ac:dyDescent="0.45">
      <c r="A39" s="174" t="s">
        <v>372</v>
      </c>
      <c r="B39" s="174"/>
      <c r="C39" s="174"/>
      <c r="D39" s="174"/>
      <c r="E39" s="174"/>
      <c r="F39" s="174"/>
      <c r="G39" s="174"/>
      <c r="H39" s="174"/>
      <c r="I39" s="174"/>
      <c r="J39" s="174"/>
      <c r="K39" s="174"/>
      <c r="L39" s="174"/>
      <c r="M39" s="127" t="s">
        <v>9</v>
      </c>
      <c r="N39" s="127"/>
      <c r="O39" s="127"/>
      <c r="P39" s="127"/>
      <c r="Q39" s="127"/>
      <c r="R39" s="127"/>
      <c r="S39" s="127"/>
      <c r="T39" s="175">
        <v>52</v>
      </c>
      <c r="U39" s="175">
        <v>47.3</v>
      </c>
      <c r="V39" s="175">
        <v>44.3</v>
      </c>
      <c r="W39" s="81"/>
      <c r="X39" s="81"/>
    </row>
    <row r="40" spans="1:25" s="10" customFormat="1" ht="14.25" x14ac:dyDescent="0.4">
      <c r="A40" s="73" t="s">
        <v>48</v>
      </c>
      <c r="B40" s="66"/>
      <c r="C40" s="66"/>
      <c r="D40" s="66"/>
      <c r="E40" s="66"/>
      <c r="F40" s="66"/>
      <c r="G40" s="66"/>
      <c r="H40" s="66"/>
      <c r="I40" s="66"/>
      <c r="J40" s="66"/>
      <c r="K40" s="66"/>
      <c r="L40" s="66"/>
      <c r="M40" s="66"/>
      <c r="N40" s="66"/>
      <c r="O40" s="66"/>
      <c r="P40" s="66"/>
      <c r="Q40" s="66"/>
      <c r="R40" s="66"/>
      <c r="S40" s="66"/>
      <c r="T40" s="66"/>
      <c r="U40" s="66"/>
      <c r="V40" s="66"/>
      <c r="W40" s="64"/>
      <c r="X40" s="64"/>
    </row>
    <row r="41" spans="1:25" s="10" customFormat="1" ht="15" customHeight="1" x14ac:dyDescent="0.45">
      <c r="A41" s="125" t="s">
        <v>373</v>
      </c>
      <c r="B41" s="126"/>
      <c r="C41" s="126"/>
      <c r="D41" s="126"/>
      <c r="E41" s="126"/>
      <c r="F41" s="126"/>
      <c r="G41" s="126"/>
      <c r="H41" s="126"/>
      <c r="I41" s="126"/>
      <c r="J41" s="126"/>
      <c r="K41" s="126"/>
      <c r="L41" s="126"/>
      <c r="M41" s="130" t="s">
        <v>49</v>
      </c>
      <c r="N41" s="127"/>
      <c r="O41" s="127"/>
      <c r="P41" s="127"/>
      <c r="Q41" s="127"/>
      <c r="R41" s="127"/>
      <c r="S41" s="127"/>
      <c r="T41" s="176">
        <v>35551</v>
      </c>
      <c r="U41" s="176">
        <v>36638</v>
      </c>
      <c r="V41" s="176">
        <v>29402</v>
      </c>
      <c r="W41" s="81"/>
      <c r="X41" s="81"/>
    </row>
    <row r="42" spans="1:25" s="10" customFormat="1" ht="15" customHeight="1" x14ac:dyDescent="0.4">
      <c r="A42" s="125" t="s">
        <v>374</v>
      </c>
      <c r="B42" s="126"/>
      <c r="C42" s="126"/>
      <c r="D42" s="126"/>
      <c r="E42" s="126"/>
      <c r="F42" s="126"/>
      <c r="G42" s="126"/>
      <c r="H42" s="126"/>
      <c r="I42" s="126"/>
      <c r="J42" s="126"/>
      <c r="K42" s="126"/>
      <c r="L42" s="126"/>
      <c r="M42" s="127" t="s">
        <v>9</v>
      </c>
      <c r="N42" s="127"/>
      <c r="O42" s="127"/>
      <c r="P42" s="127"/>
      <c r="Q42" s="127"/>
      <c r="R42" s="127"/>
      <c r="S42" s="127"/>
      <c r="T42" s="177">
        <v>2</v>
      </c>
      <c r="U42" s="177">
        <v>2</v>
      </c>
      <c r="V42" s="177">
        <v>2</v>
      </c>
      <c r="W42" s="64"/>
      <c r="X42" s="64"/>
    </row>
    <row r="43" spans="1:25" s="10" customFormat="1" ht="15" customHeight="1" x14ac:dyDescent="0.4">
      <c r="A43" s="125" t="s">
        <v>375</v>
      </c>
      <c r="B43" s="126"/>
      <c r="C43" s="126"/>
      <c r="D43" s="126"/>
      <c r="E43" s="126"/>
      <c r="F43" s="126"/>
      <c r="G43" s="126"/>
      <c r="H43" s="126"/>
      <c r="I43" s="126"/>
      <c r="J43" s="126"/>
      <c r="K43" s="126"/>
      <c r="L43" s="126"/>
      <c r="M43" s="127" t="s">
        <v>9</v>
      </c>
      <c r="N43" s="127"/>
      <c r="O43" s="127"/>
      <c r="P43" s="127"/>
      <c r="Q43" s="127"/>
      <c r="R43" s="127"/>
      <c r="S43" s="127"/>
      <c r="T43" s="175">
        <v>98.3</v>
      </c>
      <c r="U43" s="175">
        <v>96.5</v>
      </c>
      <c r="V43" s="175" t="s">
        <v>4</v>
      </c>
      <c r="W43" s="64"/>
      <c r="X43" s="64"/>
    </row>
    <row r="44" spans="1:25" s="10" customFormat="1" ht="15" customHeight="1" x14ac:dyDescent="0.4">
      <c r="A44" s="125" t="s">
        <v>376</v>
      </c>
      <c r="B44" s="126"/>
      <c r="C44" s="126"/>
      <c r="D44" s="126"/>
      <c r="E44" s="126"/>
      <c r="F44" s="126"/>
      <c r="G44" s="126"/>
      <c r="H44" s="126"/>
      <c r="I44" s="126"/>
      <c r="J44" s="126"/>
      <c r="K44" s="126"/>
      <c r="L44" s="126"/>
      <c r="M44" s="130" t="s">
        <v>49</v>
      </c>
      <c r="N44" s="127"/>
      <c r="O44" s="127"/>
      <c r="P44" s="127"/>
      <c r="Q44" s="127"/>
      <c r="R44" s="127"/>
      <c r="S44" s="127"/>
      <c r="T44" s="175">
        <v>16</v>
      </c>
      <c r="U44" s="175">
        <v>63</v>
      </c>
      <c r="V44" s="175">
        <v>49</v>
      </c>
      <c r="W44" s="64"/>
      <c r="X44" s="64"/>
    </row>
    <row r="45" spans="1:25" s="10" customFormat="1" ht="14.25" x14ac:dyDescent="0.4">
      <c r="A45" s="77" t="s">
        <v>50</v>
      </c>
      <c r="B45" s="77"/>
      <c r="C45" s="77"/>
      <c r="D45" s="77"/>
      <c r="E45" s="77"/>
      <c r="F45" s="77"/>
      <c r="G45" s="77"/>
      <c r="H45" s="77"/>
      <c r="I45" s="77"/>
      <c r="J45" s="77"/>
      <c r="K45" s="77"/>
      <c r="L45" s="77"/>
      <c r="M45" s="77"/>
      <c r="N45" s="77"/>
      <c r="O45" s="77"/>
      <c r="P45" s="77"/>
      <c r="Q45" s="77"/>
      <c r="R45" s="77"/>
      <c r="S45" s="77"/>
      <c r="T45" s="77"/>
      <c r="U45" s="77"/>
      <c r="V45" s="77"/>
      <c r="W45" s="64"/>
      <c r="X45" s="64"/>
    </row>
    <row r="46" spans="1:25" s="10" customFormat="1" ht="14.25" x14ac:dyDescent="0.4">
      <c r="A46" s="125" t="s">
        <v>377</v>
      </c>
      <c r="B46" s="126"/>
      <c r="C46" s="126"/>
      <c r="D46" s="126"/>
      <c r="E46" s="126"/>
      <c r="F46" s="126"/>
      <c r="G46" s="126"/>
      <c r="H46" s="126"/>
      <c r="I46" s="126"/>
      <c r="J46" s="126"/>
      <c r="K46" s="126"/>
      <c r="L46" s="126"/>
      <c r="M46" s="130" t="s">
        <v>51</v>
      </c>
      <c r="N46" s="127"/>
      <c r="O46" s="127"/>
      <c r="P46" s="127"/>
      <c r="Q46" s="127"/>
      <c r="R46" s="127"/>
      <c r="S46" s="127"/>
      <c r="T46" s="178">
        <v>0.5</v>
      </c>
      <c r="U46" s="178">
        <v>0.5</v>
      </c>
      <c r="V46" s="178">
        <v>0.6</v>
      </c>
      <c r="W46" s="64"/>
      <c r="X46" s="64"/>
    </row>
    <row r="47" spans="1:25" s="9" customFormat="1" ht="14.25" x14ac:dyDescent="0.4">
      <c r="A47" s="5"/>
      <c r="B47" s="5"/>
      <c r="C47" s="5"/>
      <c r="D47" s="5"/>
      <c r="E47" s="5"/>
      <c r="F47" s="5"/>
      <c r="G47" s="5"/>
      <c r="H47" s="5"/>
      <c r="I47" s="5"/>
      <c r="J47" s="5"/>
      <c r="K47" s="5"/>
      <c r="L47" s="5"/>
      <c r="M47" s="6"/>
      <c r="N47" s="6"/>
      <c r="O47" s="6"/>
      <c r="P47" s="6"/>
      <c r="Q47" s="6"/>
      <c r="R47" s="6"/>
      <c r="S47" s="6"/>
      <c r="T47" s="19"/>
      <c r="U47" s="20"/>
      <c r="V47" s="7"/>
      <c r="W47" s="8"/>
      <c r="X47" s="8"/>
    </row>
    <row r="48" spans="1:25" ht="16.25" customHeight="1" x14ac:dyDescent="0.45">
      <c r="A48" s="73" t="s">
        <v>439</v>
      </c>
      <c r="B48" s="77"/>
      <c r="C48" s="77"/>
      <c r="D48" s="77"/>
      <c r="E48" s="77"/>
      <c r="F48" s="77"/>
      <c r="G48" s="77"/>
      <c r="H48" s="77"/>
      <c r="I48" s="77"/>
      <c r="J48" s="77"/>
      <c r="K48" s="77"/>
      <c r="L48" s="77"/>
      <c r="M48" s="77"/>
      <c r="N48" s="77"/>
      <c r="O48" s="77"/>
      <c r="P48" s="77"/>
      <c r="Q48" s="77"/>
      <c r="R48" s="77"/>
      <c r="S48" s="77"/>
      <c r="T48" s="77"/>
      <c r="U48" s="77"/>
      <c r="V48" s="77"/>
      <c r="W48" s="81"/>
      <c r="X48" s="81"/>
    </row>
    <row r="49" spans="1:24" ht="409.5" customHeight="1" x14ac:dyDescent="0.4">
      <c r="A49" s="114" t="s">
        <v>457</v>
      </c>
      <c r="B49" s="114"/>
      <c r="C49" s="114"/>
      <c r="D49" s="114"/>
      <c r="E49" s="114"/>
      <c r="F49" s="114"/>
      <c r="G49" s="114" t="s">
        <v>462</v>
      </c>
      <c r="H49" s="114"/>
      <c r="I49" s="114"/>
      <c r="J49" s="114"/>
      <c r="K49" s="114"/>
      <c r="L49" s="114"/>
      <c r="M49" s="114"/>
      <c r="N49" s="114"/>
      <c r="O49" s="114"/>
      <c r="P49" s="114"/>
      <c r="Q49" s="114" t="s">
        <v>463</v>
      </c>
      <c r="R49" s="114"/>
      <c r="S49" s="114"/>
      <c r="T49" s="114"/>
      <c r="U49" s="114"/>
      <c r="V49" s="114"/>
      <c r="W49" s="17"/>
      <c r="X49" s="17"/>
    </row>
    <row r="50" spans="1:24" ht="81" customHeight="1" x14ac:dyDescent="0.4">
      <c r="A50" s="114"/>
      <c r="B50" s="114"/>
      <c r="C50" s="114"/>
      <c r="D50" s="114"/>
      <c r="E50" s="114"/>
      <c r="F50" s="114"/>
      <c r="G50" s="114"/>
      <c r="H50" s="114"/>
      <c r="I50" s="114"/>
      <c r="J50" s="114"/>
      <c r="K50" s="114"/>
      <c r="L50" s="114"/>
      <c r="M50" s="114"/>
      <c r="N50" s="114"/>
      <c r="O50" s="114"/>
      <c r="P50" s="114"/>
      <c r="Q50" s="114"/>
      <c r="R50" s="114"/>
      <c r="S50" s="114"/>
      <c r="T50" s="114"/>
      <c r="U50" s="114"/>
      <c r="V50" s="114"/>
      <c r="W50" s="17"/>
      <c r="X50" s="17"/>
    </row>
  </sheetData>
  <mergeCells count="129">
    <mergeCell ref="A5:V5"/>
    <mergeCell ref="A9:V9"/>
    <mergeCell ref="A14:V14"/>
    <mergeCell ref="W14:X14"/>
    <mergeCell ref="A21:V21"/>
    <mergeCell ref="W21:X21"/>
    <mergeCell ref="A25:V25"/>
    <mergeCell ref="W25:X25"/>
    <mergeCell ref="A19:L19"/>
    <mergeCell ref="W2:X2"/>
    <mergeCell ref="A44:L44"/>
    <mergeCell ref="M44:S44"/>
    <mergeCell ref="W44:X44"/>
    <mergeCell ref="A3:L3"/>
    <mergeCell ref="M3:S3"/>
    <mergeCell ref="W3:X3"/>
    <mergeCell ref="Y3:Z3"/>
    <mergeCell ref="A4:L4"/>
    <mergeCell ref="M4:S4"/>
    <mergeCell ref="W4:X4"/>
    <mergeCell ref="Y4:Z4"/>
    <mergeCell ref="A37:L37"/>
    <mergeCell ref="M37:S37"/>
    <mergeCell ref="W37:X37"/>
    <mergeCell ref="A36:L36"/>
    <mergeCell ref="M36:S36"/>
    <mergeCell ref="W36:X36"/>
    <mergeCell ref="A43:L43"/>
    <mergeCell ref="M43:S43"/>
    <mergeCell ref="W43:X43"/>
    <mergeCell ref="A40:V40"/>
    <mergeCell ref="W40:X40"/>
    <mergeCell ref="A49:F50"/>
    <mergeCell ref="G49:P50"/>
    <mergeCell ref="Q49:V50"/>
    <mergeCell ref="A45:V45"/>
    <mergeCell ref="W45:X45"/>
    <mergeCell ref="A46:L46"/>
    <mergeCell ref="M46:S46"/>
    <mergeCell ref="W46:X46"/>
    <mergeCell ref="W48:X48"/>
    <mergeCell ref="A48:V48"/>
    <mergeCell ref="A41:L41"/>
    <mergeCell ref="M41:S41"/>
    <mergeCell ref="W41:X41"/>
    <mergeCell ref="A38:L38"/>
    <mergeCell ref="M38:S38"/>
    <mergeCell ref="W38:X38"/>
    <mergeCell ref="A39:L39"/>
    <mergeCell ref="M39:S39"/>
    <mergeCell ref="A42:L42"/>
    <mergeCell ref="M42:S42"/>
    <mergeCell ref="W42:X42"/>
    <mergeCell ref="W39:X39"/>
    <mergeCell ref="A32:L32"/>
    <mergeCell ref="M32:S32"/>
    <mergeCell ref="W32:X32"/>
    <mergeCell ref="A31:L31"/>
    <mergeCell ref="M31:S31"/>
    <mergeCell ref="W31:X31"/>
    <mergeCell ref="A35:L35"/>
    <mergeCell ref="M35:S35"/>
    <mergeCell ref="W35:X35"/>
    <mergeCell ref="A33:V33"/>
    <mergeCell ref="W33:X33"/>
    <mergeCell ref="A34:L34"/>
    <mergeCell ref="M34:S34"/>
    <mergeCell ref="W34:X34"/>
    <mergeCell ref="A26:L26"/>
    <mergeCell ref="M26:S26"/>
    <mergeCell ref="W26:X26"/>
    <mergeCell ref="A27:L27"/>
    <mergeCell ref="M27:S27"/>
    <mergeCell ref="W27:X27"/>
    <mergeCell ref="A30:L30"/>
    <mergeCell ref="M30:S30"/>
    <mergeCell ref="W30:X30"/>
    <mergeCell ref="A28:L28"/>
    <mergeCell ref="M28:S28"/>
    <mergeCell ref="W28:X28"/>
    <mergeCell ref="A29:V29"/>
    <mergeCell ref="W29:X29"/>
    <mergeCell ref="A22:L22"/>
    <mergeCell ref="M22:S22"/>
    <mergeCell ref="W22:X22"/>
    <mergeCell ref="A24:L24"/>
    <mergeCell ref="M24:S24"/>
    <mergeCell ref="W24:X24"/>
    <mergeCell ref="A23:L23"/>
    <mergeCell ref="M23:S23"/>
    <mergeCell ref="W23:X23"/>
    <mergeCell ref="A18:L18"/>
    <mergeCell ref="M18:S18"/>
    <mergeCell ref="W18:X18"/>
    <mergeCell ref="A17:L17"/>
    <mergeCell ref="M17:S17"/>
    <mergeCell ref="W17:X17"/>
    <mergeCell ref="A20:V20"/>
    <mergeCell ref="W20:X20"/>
    <mergeCell ref="W19:X19"/>
    <mergeCell ref="M19:S19"/>
    <mergeCell ref="A16:L16"/>
    <mergeCell ref="M16:S16"/>
    <mergeCell ref="W16:X16"/>
    <mergeCell ref="W10:X10"/>
    <mergeCell ref="A12:L12"/>
    <mergeCell ref="M12:S12"/>
    <mergeCell ref="W12:X12"/>
    <mergeCell ref="A11:L11"/>
    <mergeCell ref="M11:S11"/>
    <mergeCell ref="A1:X1"/>
    <mergeCell ref="M2:S2"/>
    <mergeCell ref="W11:X11"/>
    <mergeCell ref="A15:L15"/>
    <mergeCell ref="M15:S15"/>
    <mergeCell ref="W15:X15"/>
    <mergeCell ref="A13:L13"/>
    <mergeCell ref="M13:S13"/>
    <mergeCell ref="W13:X13"/>
    <mergeCell ref="A8:V8"/>
    <mergeCell ref="W8:X8"/>
    <mergeCell ref="A10:L10"/>
    <mergeCell ref="M10:S10"/>
    <mergeCell ref="A6:L6"/>
    <mergeCell ref="M6:S6"/>
    <mergeCell ref="W6:X6"/>
    <mergeCell ref="A7:L7"/>
    <mergeCell ref="M7:S7"/>
    <mergeCell ref="W7:X7"/>
  </mergeCells>
  <pageMargins left="0.7" right="0.7" top="0.75" bottom="0.75" header="0.3" footer="0.3"/>
  <pageSetup scale="4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BC39D-3D9E-4EB7-B114-6A5B31846750}">
  <dimension ref="A1:Y11"/>
  <sheetViews>
    <sheetView showGridLines="0" zoomScaleNormal="100" zoomScaleSheetLayoutView="100" workbookViewId="0">
      <selection activeCell="V15" sqref="V15"/>
    </sheetView>
  </sheetViews>
  <sheetFormatPr defaultColWidth="9" defaultRowHeight="13.15" x14ac:dyDescent="0.4"/>
  <cols>
    <col min="1" max="1" width="9.35546875" customWidth="1"/>
    <col min="2" max="2" width="2.140625" customWidth="1"/>
    <col min="3" max="3" width="14" customWidth="1"/>
    <col min="4" max="4" width="2.140625" customWidth="1"/>
    <col min="5" max="5" width="3.35546875" customWidth="1"/>
    <col min="6" max="6" width="23.35546875" customWidth="1"/>
    <col min="7" max="7" width="3.35546875" customWidth="1"/>
    <col min="8" max="8" width="25.640625" customWidth="1"/>
    <col min="9" max="9" width="1.140625" customWidth="1"/>
    <col min="10" max="10" width="2.140625" customWidth="1"/>
    <col min="11" max="11" width="8" customWidth="1"/>
    <col min="12" max="12" width="1.140625" customWidth="1"/>
    <col min="13" max="13" width="6.85546875" customWidth="1"/>
    <col min="14" max="15" width="1.140625" customWidth="1"/>
    <col min="16" max="16" width="6.85546875" customWidth="1"/>
    <col min="17" max="17" width="2.140625" customWidth="1"/>
    <col min="18" max="18" width="1.140625" customWidth="1"/>
    <col min="19" max="19" width="14" customWidth="1"/>
    <col min="20" max="20" width="11.640625" customWidth="1"/>
    <col min="21" max="21" width="12.640625" customWidth="1"/>
    <col min="22" max="22" width="11.640625" customWidth="1"/>
    <col min="23" max="23" width="2.140625" style="3" customWidth="1"/>
    <col min="24" max="24" width="5.85546875" style="3" customWidth="1"/>
    <col min="25" max="25" width="2" style="3" customWidth="1"/>
  </cols>
  <sheetData>
    <row r="1" spans="1:25" ht="31.5" customHeight="1" x14ac:dyDescent="0.4">
      <c r="A1" s="105" t="s">
        <v>84</v>
      </c>
      <c r="B1" s="74"/>
      <c r="C1" s="74"/>
      <c r="D1" s="74"/>
      <c r="E1" s="74"/>
      <c r="F1" s="74"/>
      <c r="G1" s="74"/>
      <c r="H1" s="74"/>
      <c r="I1" s="74"/>
      <c r="J1" s="74"/>
      <c r="K1" s="74"/>
      <c r="L1" s="74"/>
      <c r="M1" s="74"/>
      <c r="N1" s="74"/>
      <c r="O1" s="74"/>
      <c r="P1" s="74"/>
      <c r="Q1" s="74"/>
      <c r="R1" s="74"/>
      <c r="S1" s="74"/>
      <c r="T1" s="74"/>
      <c r="U1" s="74"/>
      <c r="V1" s="74"/>
      <c r="W1" s="74"/>
      <c r="X1" s="74"/>
    </row>
    <row r="2" spans="1:25" s="10" customFormat="1" ht="14.25" x14ac:dyDescent="0.4">
      <c r="A2" s="66"/>
      <c r="B2" s="66"/>
      <c r="C2" s="66"/>
      <c r="D2" s="66"/>
      <c r="E2" s="66"/>
      <c r="F2" s="66"/>
      <c r="G2" s="66"/>
      <c r="H2" s="66"/>
      <c r="I2" s="66"/>
      <c r="J2" s="66"/>
      <c r="K2" s="66"/>
      <c r="L2" s="75"/>
      <c r="M2" s="115" t="s">
        <v>0</v>
      </c>
      <c r="N2" s="116"/>
      <c r="O2" s="116"/>
      <c r="P2" s="116"/>
      <c r="Q2" s="116"/>
      <c r="R2" s="116"/>
      <c r="S2" s="117"/>
      <c r="T2" s="38">
        <v>2025</v>
      </c>
      <c r="U2" s="38">
        <v>2024</v>
      </c>
      <c r="V2" s="46">
        <v>2023</v>
      </c>
      <c r="W2" s="64"/>
      <c r="X2" s="64"/>
      <c r="Y2" s="9"/>
    </row>
    <row r="3" spans="1:25" s="10" customFormat="1" ht="14.25" x14ac:dyDescent="0.45">
      <c r="A3" s="119" t="s">
        <v>85</v>
      </c>
      <c r="B3" s="121"/>
      <c r="C3" s="121"/>
      <c r="D3" s="121"/>
      <c r="E3" s="121"/>
      <c r="F3" s="121"/>
      <c r="G3" s="121"/>
      <c r="H3" s="121"/>
      <c r="I3" s="121"/>
      <c r="J3" s="121"/>
      <c r="K3" s="121"/>
      <c r="L3" s="121"/>
      <c r="M3" s="120" t="s">
        <v>6</v>
      </c>
      <c r="N3" s="120"/>
      <c r="O3" s="120"/>
      <c r="P3" s="120"/>
      <c r="Q3" s="120"/>
      <c r="R3" s="120"/>
      <c r="S3" s="120"/>
      <c r="T3" s="202">
        <v>8.3242106000000007</v>
      </c>
      <c r="U3" s="202">
        <v>8.9</v>
      </c>
      <c r="V3" s="202">
        <v>7.4</v>
      </c>
      <c r="W3" s="81"/>
      <c r="X3" s="81"/>
      <c r="Y3" s="9"/>
    </row>
    <row r="4" spans="1:25" s="10" customFormat="1" ht="14.25" x14ac:dyDescent="0.4">
      <c r="A4" s="119" t="s">
        <v>86</v>
      </c>
      <c r="B4" s="121"/>
      <c r="C4" s="121"/>
      <c r="D4" s="121"/>
      <c r="E4" s="121"/>
      <c r="F4" s="121"/>
      <c r="G4" s="121"/>
      <c r="H4" s="121"/>
      <c r="I4" s="121"/>
      <c r="J4" s="121"/>
      <c r="K4" s="121"/>
      <c r="L4" s="121"/>
      <c r="M4" s="120" t="s">
        <v>6</v>
      </c>
      <c r="N4" s="120"/>
      <c r="O4" s="120"/>
      <c r="P4" s="120"/>
      <c r="Q4" s="120"/>
      <c r="R4" s="120"/>
      <c r="S4" s="120"/>
      <c r="T4" s="202">
        <v>2.958199</v>
      </c>
      <c r="U4" s="202">
        <v>3.2</v>
      </c>
      <c r="V4" s="202">
        <v>4.0999999999999996</v>
      </c>
      <c r="W4" s="64"/>
      <c r="X4" s="64"/>
      <c r="Y4" s="9"/>
    </row>
    <row r="5" spans="1:25" s="10" customFormat="1" ht="14.25" x14ac:dyDescent="0.4">
      <c r="A5" s="119" t="s">
        <v>87</v>
      </c>
      <c r="B5" s="121"/>
      <c r="C5" s="121"/>
      <c r="D5" s="121"/>
      <c r="E5" s="121"/>
      <c r="F5" s="121"/>
      <c r="G5" s="121"/>
      <c r="H5" s="121"/>
      <c r="I5" s="121"/>
      <c r="J5" s="121"/>
      <c r="K5" s="121"/>
      <c r="L5" s="121"/>
      <c r="M5" s="120" t="s">
        <v>6</v>
      </c>
      <c r="N5" s="120"/>
      <c r="O5" s="120"/>
      <c r="P5" s="120"/>
      <c r="Q5" s="120"/>
      <c r="R5" s="120"/>
      <c r="S5" s="120"/>
      <c r="T5" s="202">
        <v>11.299106999999999</v>
      </c>
      <c r="U5" s="202">
        <v>12.1</v>
      </c>
      <c r="V5" s="202">
        <v>11.5</v>
      </c>
      <c r="W5" s="64"/>
      <c r="X5" s="64"/>
      <c r="Y5" s="9"/>
    </row>
    <row r="6" spans="1:25" s="10" customFormat="1" ht="14.25" x14ac:dyDescent="0.45">
      <c r="A6" s="119" t="s">
        <v>88</v>
      </c>
      <c r="B6" s="121"/>
      <c r="C6" s="121"/>
      <c r="D6" s="121"/>
      <c r="E6" s="121"/>
      <c r="F6" s="121"/>
      <c r="G6" s="121"/>
      <c r="H6" s="121"/>
      <c r="I6" s="121"/>
      <c r="J6" s="121"/>
      <c r="K6" s="121"/>
      <c r="L6" s="121"/>
      <c r="M6" s="120" t="s">
        <v>53</v>
      </c>
      <c r="N6" s="120"/>
      <c r="O6" s="120"/>
      <c r="P6" s="120"/>
      <c r="Q6" s="120"/>
      <c r="R6" s="120"/>
      <c r="S6" s="120"/>
      <c r="T6" s="203">
        <v>5585.01</v>
      </c>
      <c r="U6" s="203">
        <v>5620</v>
      </c>
      <c r="V6" s="203">
        <v>5521</v>
      </c>
      <c r="W6" s="81"/>
      <c r="X6" s="81"/>
      <c r="Y6" s="9"/>
    </row>
    <row r="7" spans="1:25" s="9" customFormat="1" ht="14.25" x14ac:dyDescent="0.4">
      <c r="A7" s="5"/>
      <c r="B7" s="5"/>
      <c r="C7" s="5"/>
      <c r="D7" s="5"/>
      <c r="E7" s="5"/>
      <c r="F7" s="5"/>
      <c r="G7" s="5"/>
      <c r="H7" s="5"/>
      <c r="I7" s="5"/>
      <c r="J7" s="5"/>
      <c r="K7" s="5"/>
      <c r="L7" s="5"/>
      <c r="M7" s="6"/>
      <c r="N7" s="6"/>
      <c r="O7" s="6"/>
      <c r="P7" s="6"/>
      <c r="Q7" s="6"/>
      <c r="R7" s="6"/>
      <c r="S7" s="6"/>
      <c r="T7" s="19"/>
      <c r="U7" s="20"/>
      <c r="V7" s="20"/>
      <c r="W7" s="8"/>
      <c r="X7" s="8"/>
    </row>
    <row r="8" spans="1:25" ht="16.25" customHeight="1" x14ac:dyDescent="0.45">
      <c r="A8" s="73" t="s">
        <v>439</v>
      </c>
      <c r="B8" s="77"/>
      <c r="C8" s="77"/>
      <c r="D8" s="77"/>
      <c r="E8" s="77"/>
      <c r="F8" s="77"/>
      <c r="G8" s="77"/>
      <c r="H8" s="77"/>
      <c r="I8" s="77"/>
      <c r="J8" s="77"/>
      <c r="K8" s="77"/>
      <c r="L8" s="77"/>
      <c r="M8" s="77"/>
      <c r="N8" s="77"/>
      <c r="O8" s="77"/>
      <c r="P8" s="77"/>
      <c r="Q8" s="77"/>
      <c r="R8" s="77"/>
      <c r="S8" s="77"/>
      <c r="T8" s="77"/>
      <c r="U8" s="77"/>
      <c r="V8" s="77"/>
      <c r="W8" s="81"/>
      <c r="X8" s="81"/>
    </row>
    <row r="9" spans="1:25" ht="163.15" customHeight="1" x14ac:dyDescent="0.4">
      <c r="A9" s="93" t="s">
        <v>464</v>
      </c>
      <c r="B9" s="93"/>
      <c r="C9" s="93"/>
      <c r="D9" s="93"/>
      <c r="E9" s="93"/>
      <c r="F9" s="93"/>
      <c r="G9" s="93"/>
      <c r="H9" s="93"/>
      <c r="I9" s="93"/>
      <c r="J9" s="93"/>
      <c r="K9" s="93"/>
      <c r="L9" s="93"/>
      <c r="M9" s="93"/>
      <c r="N9" s="93"/>
      <c r="O9" s="93"/>
      <c r="P9" s="93"/>
      <c r="Q9" s="93"/>
      <c r="R9" s="93"/>
      <c r="S9" s="93"/>
      <c r="T9" s="93"/>
      <c r="U9" s="93"/>
      <c r="V9" s="93"/>
      <c r="W9" s="16"/>
      <c r="X9" s="16"/>
    </row>
    <row r="10" spans="1:25" ht="147" hidden="1" customHeight="1" x14ac:dyDescent="0.4">
      <c r="A10" s="93"/>
      <c r="B10" s="93"/>
      <c r="C10" s="93"/>
      <c r="D10" s="93"/>
      <c r="E10" s="93"/>
      <c r="F10" s="93"/>
      <c r="G10" s="93"/>
      <c r="H10" s="93"/>
      <c r="I10" s="93"/>
      <c r="J10" s="93"/>
      <c r="K10" s="93"/>
      <c r="L10" s="93"/>
      <c r="M10" s="93"/>
      <c r="N10" s="93"/>
      <c r="O10" s="93"/>
      <c r="P10" s="93"/>
      <c r="Q10" s="93"/>
      <c r="R10" s="93"/>
      <c r="S10" s="93"/>
      <c r="T10" s="93"/>
      <c r="U10" s="93"/>
      <c r="V10" s="93"/>
      <c r="W10" s="18"/>
      <c r="X10" s="18"/>
    </row>
    <row r="11" spans="1:25" ht="70.5" hidden="1" customHeight="1" x14ac:dyDescent="0.35">
      <c r="A11" s="93"/>
      <c r="B11" s="93"/>
      <c r="C11" s="93"/>
      <c r="D11" s="93"/>
      <c r="E11" s="93"/>
      <c r="F11" s="93"/>
      <c r="G11" s="93"/>
      <c r="H11" s="93"/>
      <c r="I11" s="93"/>
      <c r="J11" s="93"/>
      <c r="K11" s="93"/>
      <c r="L11" s="93"/>
      <c r="M11" s="93"/>
      <c r="N11" s="93"/>
      <c r="O11" s="93"/>
      <c r="P11" s="93"/>
      <c r="Q11" s="93"/>
      <c r="R11" s="93"/>
      <c r="S11" s="93"/>
      <c r="T11" s="93"/>
      <c r="U11" s="93"/>
      <c r="V11" s="93"/>
      <c r="W11" s="21"/>
      <c r="X11" s="21"/>
    </row>
  </sheetData>
  <mergeCells count="19">
    <mergeCell ref="A8:V8"/>
    <mergeCell ref="A9:V11"/>
    <mergeCell ref="A6:L6"/>
    <mergeCell ref="M6:S6"/>
    <mergeCell ref="W6:X6"/>
    <mergeCell ref="W8:X8"/>
    <mergeCell ref="W5:X5"/>
    <mergeCell ref="A5:L5"/>
    <mergeCell ref="M5:S5"/>
    <mergeCell ref="A3:L3"/>
    <mergeCell ref="M3:S3"/>
    <mergeCell ref="W3:X3"/>
    <mergeCell ref="A4:L4"/>
    <mergeCell ref="M4:S4"/>
    <mergeCell ref="A1:X1"/>
    <mergeCell ref="A2:L2"/>
    <mergeCell ref="M2:S2"/>
    <mergeCell ref="W2:X2"/>
    <mergeCell ref="W4:X4"/>
  </mergeCells>
  <pageMargins left="0.7" right="0.7" top="0.75" bottom="0.75" header="0.3" footer="0.3"/>
  <pageSetup scale="5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FD1FF-478E-4D21-861D-9C460928ADC1}">
  <dimension ref="A1:X36"/>
  <sheetViews>
    <sheetView showGridLines="0" workbookViewId="0">
      <selection activeCell="A3" sqref="A3"/>
    </sheetView>
  </sheetViews>
  <sheetFormatPr defaultColWidth="9.140625" defaultRowHeight="14.25" x14ac:dyDescent="0.4"/>
  <cols>
    <col min="1" max="1" width="85.35546875" style="10" customWidth="1"/>
    <col min="2" max="2" width="30.140625" style="10" customWidth="1"/>
    <col min="3" max="3" width="95.7109375" style="10" customWidth="1"/>
    <col min="4" max="16384" width="9.140625" style="10"/>
  </cols>
  <sheetData>
    <row r="1" spans="1:24" ht="18.75" x14ac:dyDescent="0.4">
      <c r="A1" s="105" t="s">
        <v>92</v>
      </c>
      <c r="B1" s="74"/>
      <c r="C1" s="74"/>
      <c r="D1" s="74"/>
    </row>
    <row r="3" spans="1:24" x14ac:dyDescent="0.4">
      <c r="A3" s="10" t="s">
        <v>93</v>
      </c>
    </row>
    <row r="5" spans="1:24" ht="18.75" customHeight="1" x14ac:dyDescent="0.4">
      <c r="A5" s="56" t="s">
        <v>94</v>
      </c>
      <c r="B5" s="56" t="s">
        <v>95</v>
      </c>
      <c r="C5" s="57" t="s">
        <v>379</v>
      </c>
    </row>
    <row r="6" spans="1:24" x14ac:dyDescent="0.4">
      <c r="A6" s="48" t="s">
        <v>96</v>
      </c>
      <c r="B6" s="48"/>
      <c r="C6" s="48"/>
    </row>
    <row r="7" spans="1:24" ht="28.5" x14ac:dyDescent="0.4">
      <c r="A7" s="54" t="s">
        <v>97</v>
      </c>
      <c r="B7" s="54" t="s">
        <v>116</v>
      </c>
      <c r="C7" s="54" t="s">
        <v>399</v>
      </c>
    </row>
    <row r="8" spans="1:24" ht="28.5" x14ac:dyDescent="0.4">
      <c r="A8" s="54" t="s">
        <v>98</v>
      </c>
      <c r="B8" s="54" t="s">
        <v>116</v>
      </c>
      <c r="C8" s="54" t="s">
        <v>399</v>
      </c>
    </row>
    <row r="9" spans="1:24" ht="28.5" x14ac:dyDescent="0.4">
      <c r="A9" s="54" t="s">
        <v>99</v>
      </c>
      <c r="B9" s="54" t="s">
        <v>116</v>
      </c>
      <c r="C9" s="54" t="s">
        <v>399</v>
      </c>
    </row>
    <row r="10" spans="1:24" ht="28.5" x14ac:dyDescent="0.4">
      <c r="A10" s="54" t="s">
        <v>100</v>
      </c>
      <c r="B10" s="54" t="s">
        <v>117</v>
      </c>
      <c r="C10" s="54" t="s">
        <v>400</v>
      </c>
    </row>
    <row r="11" spans="1:24" x14ac:dyDescent="0.4">
      <c r="A11" s="48" t="s">
        <v>101</v>
      </c>
      <c r="B11" s="48"/>
      <c r="C11" s="48"/>
    </row>
    <row r="12" spans="1:24" ht="28.5" x14ac:dyDescent="0.4">
      <c r="A12" s="54" t="s">
        <v>102</v>
      </c>
      <c r="B12" s="54" t="s">
        <v>118</v>
      </c>
      <c r="C12" s="54" t="s">
        <v>399</v>
      </c>
    </row>
    <row r="13" spans="1:24" ht="28.5" x14ac:dyDescent="0.4">
      <c r="A13" s="54" t="s">
        <v>103</v>
      </c>
      <c r="B13" s="54" t="s">
        <v>118</v>
      </c>
      <c r="C13" s="54" t="s">
        <v>399</v>
      </c>
    </row>
    <row r="14" spans="1:24" ht="28.5" x14ac:dyDescent="0.4">
      <c r="A14" s="54" t="s">
        <v>104</v>
      </c>
      <c r="B14" s="54" t="s">
        <v>118</v>
      </c>
      <c r="C14" s="54" t="s">
        <v>399</v>
      </c>
    </row>
    <row r="15" spans="1:24" ht="28.5" x14ac:dyDescent="0.4">
      <c r="A15" s="54" t="s">
        <v>105</v>
      </c>
      <c r="B15" s="54" t="s">
        <v>118</v>
      </c>
      <c r="C15" s="54" t="s">
        <v>399</v>
      </c>
    </row>
    <row r="16" spans="1:24" s="48" customFormat="1" x14ac:dyDescent="0.4">
      <c r="A16" s="48" t="s">
        <v>106</v>
      </c>
      <c r="D16" s="53"/>
      <c r="E16" s="53"/>
      <c r="F16" s="53"/>
      <c r="G16" s="53"/>
      <c r="H16" s="53"/>
      <c r="I16" s="53"/>
      <c r="J16" s="53"/>
      <c r="K16" s="53"/>
      <c r="L16" s="53"/>
      <c r="M16" s="53"/>
      <c r="N16" s="53"/>
      <c r="O16" s="53"/>
      <c r="P16" s="53"/>
      <c r="Q16" s="53"/>
      <c r="R16" s="53"/>
      <c r="S16" s="53"/>
      <c r="T16" s="53"/>
      <c r="U16" s="53"/>
      <c r="V16" s="53"/>
      <c r="W16" s="53"/>
      <c r="X16" s="53"/>
    </row>
    <row r="17" spans="1:24" ht="28.5" x14ac:dyDescent="0.4">
      <c r="A17" s="54" t="s">
        <v>107</v>
      </c>
      <c r="B17" s="54" t="s">
        <v>119</v>
      </c>
      <c r="C17" s="54" t="s">
        <v>404</v>
      </c>
    </row>
    <row r="18" spans="1:24" ht="28.5" x14ac:dyDescent="0.4">
      <c r="A18" s="54" t="s">
        <v>108</v>
      </c>
      <c r="B18" s="54" t="s">
        <v>120</v>
      </c>
      <c r="C18" s="54" t="s">
        <v>401</v>
      </c>
    </row>
    <row r="19" spans="1:24" ht="28.5" x14ac:dyDescent="0.4">
      <c r="A19" s="54" t="s">
        <v>109</v>
      </c>
      <c r="B19" s="54" t="s">
        <v>121</v>
      </c>
      <c r="C19" s="54" t="s">
        <v>401</v>
      </c>
    </row>
    <row r="20" spans="1:24" ht="28.5" x14ac:dyDescent="0.4">
      <c r="A20" s="54" t="s">
        <v>110</v>
      </c>
      <c r="B20" s="54" t="s">
        <v>121</v>
      </c>
      <c r="C20" s="54" t="s">
        <v>401</v>
      </c>
    </row>
    <row r="21" spans="1:24" ht="28.5" x14ac:dyDescent="0.4">
      <c r="A21" s="54" t="s">
        <v>111</v>
      </c>
      <c r="B21" s="54" t="s">
        <v>122</v>
      </c>
      <c r="C21" s="54" t="s">
        <v>402</v>
      </c>
    </row>
    <row r="22" spans="1:24" ht="28.5" x14ac:dyDescent="0.4">
      <c r="A22" s="54" t="s">
        <v>112</v>
      </c>
      <c r="B22" s="54" t="s">
        <v>122</v>
      </c>
      <c r="C22" s="54" t="s">
        <v>402</v>
      </c>
    </row>
    <row r="23" spans="1:24" ht="28.5" x14ac:dyDescent="0.4">
      <c r="A23" s="54" t="s">
        <v>113</v>
      </c>
      <c r="B23" s="54" t="s">
        <v>122</v>
      </c>
      <c r="C23" s="54" t="s">
        <v>402</v>
      </c>
    </row>
    <row r="24" spans="1:24" ht="28.5" x14ac:dyDescent="0.4">
      <c r="A24" s="54" t="s">
        <v>114</v>
      </c>
      <c r="B24" s="54" t="s">
        <v>122</v>
      </c>
      <c r="C24" s="54" t="s">
        <v>402</v>
      </c>
    </row>
    <row r="25" spans="1:24" ht="28.5" x14ac:dyDescent="0.4">
      <c r="A25" s="54" t="s">
        <v>115</v>
      </c>
      <c r="B25" s="54" t="s">
        <v>122</v>
      </c>
      <c r="C25" s="54" t="s">
        <v>402</v>
      </c>
    </row>
    <row r="26" spans="1:24" s="48" customFormat="1" x14ac:dyDescent="0.4">
      <c r="A26" s="48" t="s">
        <v>123</v>
      </c>
      <c r="D26" s="53"/>
      <c r="E26" s="53"/>
      <c r="F26" s="53"/>
      <c r="G26" s="53"/>
      <c r="H26" s="53"/>
      <c r="I26" s="53"/>
      <c r="J26" s="53"/>
      <c r="K26" s="53"/>
      <c r="L26" s="53"/>
      <c r="M26" s="53"/>
      <c r="N26" s="53"/>
      <c r="O26" s="53"/>
      <c r="P26" s="53"/>
      <c r="Q26" s="53"/>
      <c r="R26" s="53"/>
      <c r="S26" s="53"/>
      <c r="T26" s="53"/>
      <c r="U26" s="53"/>
      <c r="V26" s="53"/>
      <c r="W26" s="53"/>
      <c r="X26" s="53"/>
    </row>
    <row r="27" spans="1:24" ht="28.5" x14ac:dyDescent="0.4">
      <c r="A27" s="54" t="s">
        <v>124</v>
      </c>
      <c r="B27" s="54" t="s">
        <v>131</v>
      </c>
      <c r="C27" s="54" t="s">
        <v>402</v>
      </c>
    </row>
    <row r="28" spans="1:24" ht="28.5" x14ac:dyDescent="0.4">
      <c r="A28" s="54" t="s">
        <v>125</v>
      </c>
      <c r="B28" s="54" t="s">
        <v>131</v>
      </c>
      <c r="C28" s="54" t="s">
        <v>402</v>
      </c>
    </row>
    <row r="29" spans="1:24" ht="28.5" x14ac:dyDescent="0.4">
      <c r="A29" s="54" t="s">
        <v>126</v>
      </c>
      <c r="B29" s="54" t="s">
        <v>132</v>
      </c>
      <c r="C29" s="54" t="s">
        <v>402</v>
      </c>
    </row>
    <row r="30" spans="1:24" ht="28.5" x14ac:dyDescent="0.4">
      <c r="A30" s="54" t="s">
        <v>127</v>
      </c>
      <c r="B30" s="54" t="s">
        <v>132</v>
      </c>
      <c r="C30" s="54" t="s">
        <v>402</v>
      </c>
    </row>
    <row r="31" spans="1:24" ht="28.5" x14ac:dyDescent="0.4">
      <c r="A31" s="54" t="s">
        <v>128</v>
      </c>
      <c r="B31" s="54" t="s">
        <v>133</v>
      </c>
      <c r="C31" s="54" t="s">
        <v>402</v>
      </c>
    </row>
    <row r="32" spans="1:24" ht="28.5" x14ac:dyDescent="0.4">
      <c r="A32" s="54" t="s">
        <v>129</v>
      </c>
      <c r="B32" s="54" t="s">
        <v>133</v>
      </c>
      <c r="C32" s="54" t="s">
        <v>402</v>
      </c>
    </row>
    <row r="33" spans="1:24" ht="28.5" x14ac:dyDescent="0.4">
      <c r="A33" s="54" t="s">
        <v>130</v>
      </c>
      <c r="B33" s="54" t="s">
        <v>134</v>
      </c>
      <c r="C33" s="54" t="s">
        <v>403</v>
      </c>
    </row>
    <row r="34" spans="1:24" s="48" customFormat="1" x14ac:dyDescent="0.4">
      <c r="A34" s="48" t="s">
        <v>135</v>
      </c>
      <c r="D34" s="53"/>
      <c r="E34" s="53"/>
      <c r="F34" s="53"/>
      <c r="G34" s="53"/>
      <c r="H34" s="53"/>
      <c r="I34" s="53"/>
      <c r="J34" s="53"/>
      <c r="K34" s="53"/>
      <c r="L34" s="53"/>
      <c r="M34" s="53"/>
      <c r="N34" s="53"/>
      <c r="O34" s="53"/>
      <c r="P34" s="53"/>
      <c r="Q34" s="53"/>
      <c r="R34" s="53"/>
      <c r="S34" s="53"/>
      <c r="T34" s="53"/>
      <c r="U34" s="53"/>
      <c r="V34" s="53"/>
      <c r="W34" s="53"/>
      <c r="X34" s="53"/>
    </row>
    <row r="35" spans="1:24" ht="28.5" x14ac:dyDescent="0.4">
      <c r="A35" s="54" t="s">
        <v>2</v>
      </c>
      <c r="B35" s="54" t="s">
        <v>137</v>
      </c>
      <c r="C35" s="54" t="s">
        <v>402</v>
      </c>
    </row>
    <row r="36" spans="1:24" ht="28.5" x14ac:dyDescent="0.4">
      <c r="A36" s="54" t="s">
        <v>136</v>
      </c>
      <c r="B36" s="54" t="s">
        <v>137</v>
      </c>
      <c r="C36" s="54" t="s">
        <v>402</v>
      </c>
    </row>
  </sheetData>
  <mergeCells count="1">
    <mergeCell ref="A1:D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8469C-D95B-44BA-9AC7-0660B9E97029}">
  <dimension ref="A1:D87"/>
  <sheetViews>
    <sheetView showGridLines="0" workbookViewId="0">
      <selection activeCell="A6" sqref="A6:C6"/>
    </sheetView>
  </sheetViews>
  <sheetFormatPr defaultRowHeight="13.15" x14ac:dyDescent="0.4"/>
  <cols>
    <col min="1" max="1" width="54.42578125" customWidth="1"/>
    <col min="2" max="2" width="27.85546875" style="37" customWidth="1"/>
    <col min="3" max="3" width="83.78515625" customWidth="1"/>
  </cols>
  <sheetData>
    <row r="1" spans="1:4" ht="18.75" x14ac:dyDescent="0.4">
      <c r="A1" s="105" t="s">
        <v>141</v>
      </c>
      <c r="B1" s="74"/>
      <c r="C1" s="74"/>
      <c r="D1" s="74"/>
    </row>
    <row r="2" spans="1:4" x14ac:dyDescent="0.4">
      <c r="A2" s="36"/>
    </row>
    <row r="3" spans="1:4" s="10" customFormat="1" ht="14.25" x14ac:dyDescent="0.4">
      <c r="A3" s="10" t="s">
        <v>140</v>
      </c>
      <c r="B3" s="49"/>
    </row>
    <row r="4" spans="1:4" s="10" customFormat="1" ht="14.25" x14ac:dyDescent="0.4">
      <c r="B4" s="49"/>
    </row>
    <row r="5" spans="1:4" s="10" customFormat="1" ht="14.25" x14ac:dyDescent="0.4">
      <c r="A5" s="186" t="s">
        <v>138</v>
      </c>
      <c r="B5" s="186" t="s">
        <v>139</v>
      </c>
      <c r="C5" s="186" t="s">
        <v>379</v>
      </c>
    </row>
    <row r="6" spans="1:4" s="10" customFormat="1" ht="14.25" x14ac:dyDescent="0.4">
      <c r="A6" s="189" t="s">
        <v>142</v>
      </c>
      <c r="B6" s="189"/>
      <c r="C6" s="189"/>
    </row>
    <row r="7" spans="1:4" s="10" customFormat="1" ht="14.25" x14ac:dyDescent="0.4">
      <c r="A7" s="187" t="s">
        <v>143</v>
      </c>
      <c r="B7" s="188"/>
      <c r="C7" s="188"/>
    </row>
    <row r="8" spans="1:4" s="10" customFormat="1" ht="28.5" x14ac:dyDescent="0.4">
      <c r="A8" s="55" t="s">
        <v>144</v>
      </c>
      <c r="B8" s="54" t="s">
        <v>162</v>
      </c>
      <c r="C8" s="54" t="s">
        <v>405</v>
      </c>
    </row>
    <row r="9" spans="1:4" s="10" customFormat="1" ht="28.5" x14ac:dyDescent="0.4">
      <c r="A9" s="55" t="s">
        <v>145</v>
      </c>
      <c r="B9" s="54" t="s">
        <v>156</v>
      </c>
      <c r="C9" s="54" t="s">
        <v>406</v>
      </c>
    </row>
    <row r="10" spans="1:4" s="10" customFormat="1" ht="28.5" x14ac:dyDescent="0.4">
      <c r="A10" s="55" t="s">
        <v>146</v>
      </c>
      <c r="B10" s="54" t="s">
        <v>163</v>
      </c>
      <c r="C10" s="54" t="s">
        <v>407</v>
      </c>
    </row>
    <row r="11" spans="1:4" s="10" customFormat="1" ht="28.5" x14ac:dyDescent="0.4">
      <c r="A11" s="55" t="s">
        <v>147</v>
      </c>
      <c r="B11" s="54" t="s">
        <v>157</v>
      </c>
      <c r="C11" s="54" t="s">
        <v>407</v>
      </c>
    </row>
    <row r="12" spans="1:4" s="10" customFormat="1" ht="14.25" x14ac:dyDescent="0.4">
      <c r="A12" s="55" t="s">
        <v>148</v>
      </c>
      <c r="B12" s="54" t="s">
        <v>164</v>
      </c>
      <c r="C12" s="54" t="s">
        <v>408</v>
      </c>
    </row>
    <row r="13" spans="1:4" s="10" customFormat="1" ht="14.25" x14ac:dyDescent="0.4">
      <c r="A13" s="55" t="s">
        <v>149</v>
      </c>
      <c r="B13" s="54" t="s">
        <v>158</v>
      </c>
      <c r="C13" s="54" t="s">
        <v>381</v>
      </c>
    </row>
    <row r="14" spans="1:4" s="10" customFormat="1" ht="28.5" x14ac:dyDescent="0.4">
      <c r="A14" s="190" t="s">
        <v>150</v>
      </c>
      <c r="B14" s="191" t="s">
        <v>165</v>
      </c>
      <c r="C14" s="191" t="s">
        <v>409</v>
      </c>
    </row>
    <row r="15" spans="1:4" s="10" customFormat="1" ht="14.25" x14ac:dyDescent="0.4">
      <c r="A15" s="196" t="s">
        <v>151</v>
      </c>
      <c r="B15" s="197"/>
      <c r="C15" s="198"/>
    </row>
    <row r="16" spans="1:4" s="10" customFormat="1" ht="28.5" x14ac:dyDescent="0.4">
      <c r="A16" s="192" t="s">
        <v>152</v>
      </c>
      <c r="B16" s="193" t="s">
        <v>159</v>
      </c>
      <c r="C16" s="193" t="s">
        <v>410</v>
      </c>
    </row>
    <row r="17" spans="1:3" s="10" customFormat="1" ht="14.25" x14ac:dyDescent="0.4">
      <c r="A17" s="55" t="s">
        <v>153</v>
      </c>
      <c r="B17" s="54" t="s">
        <v>160</v>
      </c>
      <c r="C17" s="54" t="s">
        <v>386</v>
      </c>
    </row>
    <row r="18" spans="1:3" s="10" customFormat="1" ht="14.25" x14ac:dyDescent="0.4">
      <c r="A18" s="55" t="s">
        <v>154</v>
      </c>
      <c r="B18" s="54" t="s">
        <v>166</v>
      </c>
      <c r="C18" s="54" t="s">
        <v>380</v>
      </c>
    </row>
    <row r="19" spans="1:3" s="10" customFormat="1" ht="28.5" x14ac:dyDescent="0.4">
      <c r="A19" s="55" t="s">
        <v>155</v>
      </c>
      <c r="B19" s="54" t="s">
        <v>161</v>
      </c>
      <c r="C19" s="54" t="s">
        <v>411</v>
      </c>
    </row>
    <row r="20" spans="1:3" s="10" customFormat="1" ht="28.5" x14ac:dyDescent="0.4">
      <c r="A20" s="55" t="s">
        <v>167</v>
      </c>
      <c r="B20" s="54" t="s">
        <v>188</v>
      </c>
      <c r="C20" s="54" t="s">
        <v>412</v>
      </c>
    </row>
    <row r="21" spans="1:3" s="10" customFormat="1" ht="28.5" x14ac:dyDescent="0.4">
      <c r="A21" s="55" t="s">
        <v>168</v>
      </c>
      <c r="B21" s="54" t="s">
        <v>189</v>
      </c>
      <c r="C21" s="54" t="s">
        <v>382</v>
      </c>
    </row>
    <row r="22" spans="1:3" s="10" customFormat="1" ht="14.25" x14ac:dyDescent="0.4">
      <c r="A22" s="55" t="s">
        <v>169</v>
      </c>
      <c r="B22" s="54" t="s">
        <v>190</v>
      </c>
      <c r="C22" s="54" t="s">
        <v>383</v>
      </c>
    </row>
    <row r="23" spans="1:3" s="10" customFormat="1" ht="14.25" x14ac:dyDescent="0.4">
      <c r="A23" s="55" t="s">
        <v>170</v>
      </c>
      <c r="B23" s="54" t="s">
        <v>191</v>
      </c>
      <c r="C23" s="54" t="s">
        <v>413</v>
      </c>
    </row>
    <row r="24" spans="1:3" s="10" customFormat="1" ht="14.25" x14ac:dyDescent="0.4">
      <c r="A24" s="55" t="s">
        <v>171</v>
      </c>
      <c r="B24" s="54" t="s">
        <v>198</v>
      </c>
      <c r="C24" s="54" t="s">
        <v>384</v>
      </c>
    </row>
    <row r="25" spans="1:3" s="10" customFormat="1" ht="28.5" x14ac:dyDescent="0.4">
      <c r="A25" s="55" t="s">
        <v>172</v>
      </c>
      <c r="B25" s="54" t="s">
        <v>199</v>
      </c>
      <c r="C25" s="54" t="s">
        <v>385</v>
      </c>
    </row>
    <row r="26" spans="1:3" s="10" customFormat="1" ht="14.25" x14ac:dyDescent="0.4">
      <c r="A26" s="55" t="s">
        <v>173</v>
      </c>
      <c r="B26" s="54" t="s">
        <v>200</v>
      </c>
      <c r="C26" s="54" t="s">
        <v>414</v>
      </c>
    </row>
    <row r="27" spans="1:3" s="10" customFormat="1" ht="14.25" x14ac:dyDescent="0.4">
      <c r="A27" s="55" t="s">
        <v>174</v>
      </c>
      <c r="B27" s="54" t="s">
        <v>201</v>
      </c>
      <c r="C27" s="54" t="s">
        <v>415</v>
      </c>
    </row>
    <row r="28" spans="1:3" s="10" customFormat="1" ht="14.25" x14ac:dyDescent="0.4">
      <c r="A28" s="190" t="s">
        <v>175</v>
      </c>
      <c r="B28" s="191" t="s">
        <v>192</v>
      </c>
      <c r="C28" s="191" t="s">
        <v>413</v>
      </c>
    </row>
    <row r="29" spans="1:3" s="10" customFormat="1" ht="14.25" x14ac:dyDescent="0.4">
      <c r="A29" s="196" t="s">
        <v>176</v>
      </c>
      <c r="B29" s="197"/>
      <c r="C29" s="198"/>
    </row>
    <row r="30" spans="1:3" s="10" customFormat="1" ht="42.75" x14ac:dyDescent="0.4">
      <c r="A30" s="192" t="s">
        <v>177</v>
      </c>
      <c r="B30" s="193" t="s">
        <v>202</v>
      </c>
      <c r="C30" s="193" t="s">
        <v>416</v>
      </c>
    </row>
    <row r="31" spans="1:3" s="10" customFormat="1" ht="14.25" x14ac:dyDescent="0.4">
      <c r="A31" s="190" t="s">
        <v>178</v>
      </c>
      <c r="B31" s="191" t="s">
        <v>193</v>
      </c>
      <c r="C31" s="191" t="s">
        <v>417</v>
      </c>
    </row>
    <row r="32" spans="1:3" s="10" customFormat="1" ht="14.25" x14ac:dyDescent="0.4">
      <c r="A32" s="196" t="s">
        <v>179</v>
      </c>
      <c r="B32" s="197"/>
      <c r="C32" s="198"/>
    </row>
    <row r="33" spans="1:3" s="10" customFormat="1" ht="14.25" x14ac:dyDescent="0.4">
      <c r="A33" s="192" t="s">
        <v>180</v>
      </c>
      <c r="B33" s="193" t="s">
        <v>194</v>
      </c>
      <c r="C33" s="193" t="s">
        <v>418</v>
      </c>
    </row>
    <row r="34" spans="1:3" s="10" customFormat="1" ht="42.75" x14ac:dyDescent="0.4">
      <c r="A34" s="55" t="s">
        <v>181</v>
      </c>
      <c r="B34" s="54" t="s">
        <v>195</v>
      </c>
      <c r="C34" s="54" t="s">
        <v>419</v>
      </c>
    </row>
    <row r="35" spans="1:3" s="10" customFormat="1" ht="14.25" x14ac:dyDescent="0.4">
      <c r="A35" s="55" t="s">
        <v>182</v>
      </c>
      <c r="B35" s="54" t="s">
        <v>203</v>
      </c>
      <c r="C35" s="54" t="s">
        <v>425</v>
      </c>
    </row>
    <row r="36" spans="1:3" s="10" customFormat="1" ht="14.25" x14ac:dyDescent="0.4">
      <c r="A36" s="55" t="s">
        <v>183</v>
      </c>
      <c r="B36" s="54" t="s">
        <v>196</v>
      </c>
      <c r="C36" s="54" t="s">
        <v>420</v>
      </c>
    </row>
    <row r="37" spans="1:3" s="10" customFormat="1" ht="14.25" x14ac:dyDescent="0.4">
      <c r="A37" s="55" t="s">
        <v>184</v>
      </c>
      <c r="B37" s="54" t="s">
        <v>197</v>
      </c>
      <c r="C37" s="54" t="s">
        <v>421</v>
      </c>
    </row>
    <row r="38" spans="1:3" s="10" customFormat="1" ht="14.25" x14ac:dyDescent="0.4">
      <c r="A38" s="55" t="s">
        <v>185</v>
      </c>
      <c r="B38" s="54" t="s">
        <v>204</v>
      </c>
      <c r="C38" s="54" t="s">
        <v>422</v>
      </c>
    </row>
    <row r="39" spans="1:3" s="10" customFormat="1" ht="14.25" x14ac:dyDescent="0.4">
      <c r="A39" s="55" t="s">
        <v>186</v>
      </c>
      <c r="B39" s="54" t="s">
        <v>205</v>
      </c>
      <c r="C39" s="54" t="s">
        <v>418</v>
      </c>
    </row>
    <row r="40" spans="1:3" s="10" customFormat="1" ht="14.25" x14ac:dyDescent="0.4">
      <c r="A40" s="190" t="s">
        <v>187</v>
      </c>
      <c r="B40" s="191" t="s">
        <v>206</v>
      </c>
      <c r="C40" s="191" t="s">
        <v>418</v>
      </c>
    </row>
    <row r="41" spans="1:3" s="10" customFormat="1" ht="14.25" x14ac:dyDescent="0.4">
      <c r="A41" s="199" t="s">
        <v>207</v>
      </c>
      <c r="B41" s="200"/>
      <c r="C41" s="201"/>
    </row>
    <row r="42" spans="1:3" s="10" customFormat="1" ht="14.25" x14ac:dyDescent="0.4">
      <c r="A42" s="196" t="s">
        <v>208</v>
      </c>
      <c r="B42" s="197"/>
      <c r="C42" s="198"/>
    </row>
    <row r="43" spans="1:3" s="10" customFormat="1" ht="28.5" x14ac:dyDescent="0.4">
      <c r="A43" s="192" t="s">
        <v>209</v>
      </c>
      <c r="B43" s="193" t="s">
        <v>230</v>
      </c>
      <c r="C43" s="193" t="s">
        <v>423</v>
      </c>
    </row>
    <row r="44" spans="1:3" s="10" customFormat="1" ht="14.25" x14ac:dyDescent="0.4">
      <c r="A44" s="190" t="s">
        <v>210</v>
      </c>
      <c r="B44" s="191" t="s">
        <v>231</v>
      </c>
      <c r="C44" s="191" t="s">
        <v>387</v>
      </c>
    </row>
    <row r="45" spans="1:3" s="10" customFormat="1" ht="14.25" x14ac:dyDescent="0.4">
      <c r="A45" s="196" t="s">
        <v>211</v>
      </c>
      <c r="B45" s="197"/>
      <c r="C45" s="198"/>
    </row>
    <row r="46" spans="1:3" s="10" customFormat="1" ht="28.5" x14ac:dyDescent="0.4">
      <c r="A46" s="194" t="s">
        <v>212</v>
      </c>
      <c r="B46" s="195" t="s">
        <v>232</v>
      </c>
      <c r="C46" s="195" t="s">
        <v>424</v>
      </c>
    </row>
    <row r="47" spans="1:3" s="10" customFormat="1" ht="14.25" x14ac:dyDescent="0.4">
      <c r="A47" s="196" t="s">
        <v>213</v>
      </c>
      <c r="B47" s="197"/>
      <c r="C47" s="198"/>
    </row>
    <row r="48" spans="1:3" s="10" customFormat="1" ht="28.5" x14ac:dyDescent="0.4">
      <c r="A48" s="194" t="s">
        <v>214</v>
      </c>
      <c r="B48" s="195" t="s">
        <v>233</v>
      </c>
      <c r="C48" s="195" t="s">
        <v>426</v>
      </c>
    </row>
    <row r="49" spans="1:3" s="10" customFormat="1" ht="14.25" x14ac:dyDescent="0.4">
      <c r="A49" s="196" t="s">
        <v>215</v>
      </c>
      <c r="B49" s="197"/>
      <c r="C49" s="198"/>
    </row>
    <row r="50" spans="1:3" s="10" customFormat="1" ht="14.25" x14ac:dyDescent="0.4">
      <c r="A50" s="192" t="s">
        <v>216</v>
      </c>
      <c r="B50" s="193" t="s">
        <v>234</v>
      </c>
      <c r="C50" s="193" t="s">
        <v>425</v>
      </c>
    </row>
    <row r="51" spans="1:3" s="10" customFormat="1" ht="14.25" x14ac:dyDescent="0.4">
      <c r="A51" s="190" t="s">
        <v>217</v>
      </c>
      <c r="B51" s="191" t="s">
        <v>235</v>
      </c>
      <c r="C51" s="191" t="s">
        <v>425</v>
      </c>
    </row>
    <row r="52" spans="1:3" s="10" customFormat="1" ht="14.25" x14ac:dyDescent="0.4">
      <c r="A52" s="196" t="s">
        <v>218</v>
      </c>
      <c r="B52" s="197"/>
      <c r="C52" s="198"/>
    </row>
    <row r="53" spans="1:3" s="10" customFormat="1" ht="14.25" x14ac:dyDescent="0.4">
      <c r="A53" s="192" t="s">
        <v>219</v>
      </c>
      <c r="B53" s="193" t="s">
        <v>236</v>
      </c>
      <c r="C53" s="193" t="s">
        <v>427</v>
      </c>
    </row>
    <row r="54" spans="1:3" s="10" customFormat="1" ht="14.25" x14ac:dyDescent="0.4">
      <c r="A54" s="55" t="s">
        <v>220</v>
      </c>
      <c r="B54" s="54" t="s">
        <v>237</v>
      </c>
      <c r="C54" s="54" t="s">
        <v>427</v>
      </c>
    </row>
    <row r="55" spans="1:3" s="10" customFormat="1" ht="14.25" x14ac:dyDescent="0.4">
      <c r="A55" s="190" t="s">
        <v>221</v>
      </c>
      <c r="B55" s="191" t="s">
        <v>238</v>
      </c>
      <c r="C55" s="191" t="s">
        <v>427</v>
      </c>
    </row>
    <row r="56" spans="1:3" s="10" customFormat="1" ht="14.25" x14ac:dyDescent="0.4">
      <c r="A56" s="196" t="s">
        <v>222</v>
      </c>
      <c r="B56" s="197"/>
      <c r="C56" s="198"/>
    </row>
    <row r="57" spans="1:3" s="10" customFormat="1" ht="42.75" x14ac:dyDescent="0.4">
      <c r="A57" s="192" t="s">
        <v>223</v>
      </c>
      <c r="B57" s="193" t="s">
        <v>239</v>
      </c>
      <c r="C57" s="193" t="s">
        <v>427</v>
      </c>
    </row>
    <row r="58" spans="1:3" s="10" customFormat="1" ht="28.5" x14ac:dyDescent="0.4">
      <c r="A58" s="55" t="s">
        <v>224</v>
      </c>
      <c r="B58" s="54" t="s">
        <v>240</v>
      </c>
      <c r="C58" s="54" t="s">
        <v>428</v>
      </c>
    </row>
    <row r="59" spans="1:3" s="10" customFormat="1" ht="14.25" x14ac:dyDescent="0.4">
      <c r="A59" s="190" t="s">
        <v>225</v>
      </c>
      <c r="B59" s="191" t="s">
        <v>241</v>
      </c>
      <c r="C59" s="191" t="s">
        <v>427</v>
      </c>
    </row>
    <row r="60" spans="1:3" s="10" customFormat="1" ht="14.25" x14ac:dyDescent="0.4">
      <c r="A60" s="196" t="s">
        <v>226</v>
      </c>
      <c r="B60" s="197"/>
      <c r="C60" s="198"/>
    </row>
    <row r="61" spans="1:3" s="10" customFormat="1" ht="14.25" x14ac:dyDescent="0.4">
      <c r="A61" s="192" t="s">
        <v>227</v>
      </c>
      <c r="B61" s="193" t="s">
        <v>242</v>
      </c>
      <c r="C61" s="193" t="s">
        <v>425</v>
      </c>
    </row>
    <row r="62" spans="1:3" s="10" customFormat="1" ht="14.25" x14ac:dyDescent="0.4">
      <c r="A62" s="55" t="s">
        <v>228</v>
      </c>
      <c r="B62" s="54" t="s">
        <v>243</v>
      </c>
      <c r="C62" s="54" t="s">
        <v>425</v>
      </c>
    </row>
    <row r="63" spans="1:3" s="10" customFormat="1" ht="14.25" x14ac:dyDescent="0.4">
      <c r="A63" s="55" t="s">
        <v>229</v>
      </c>
      <c r="B63" s="54" t="s">
        <v>244</v>
      </c>
      <c r="C63" s="54" t="s">
        <v>425</v>
      </c>
    </row>
    <row r="64" spans="1:3" s="10" customFormat="1" ht="14.25" x14ac:dyDescent="0.4">
      <c r="A64" s="55" t="s">
        <v>245</v>
      </c>
      <c r="B64" s="54" t="s">
        <v>267</v>
      </c>
      <c r="C64" s="54" t="s">
        <v>425</v>
      </c>
    </row>
    <row r="65" spans="1:3" s="10" customFormat="1" ht="28.5" x14ac:dyDescent="0.4">
      <c r="A65" s="55" t="s">
        <v>246</v>
      </c>
      <c r="B65" s="54" t="s">
        <v>268</v>
      </c>
      <c r="C65" s="54" t="s">
        <v>429</v>
      </c>
    </row>
    <row r="66" spans="1:3" s="10" customFormat="1" ht="14.25" x14ac:dyDescent="0.4">
      <c r="A66" s="190" t="s">
        <v>247</v>
      </c>
      <c r="B66" s="191" t="s">
        <v>269</v>
      </c>
      <c r="C66" s="191" t="s">
        <v>425</v>
      </c>
    </row>
    <row r="67" spans="1:3" s="10" customFormat="1" ht="14.25" x14ac:dyDescent="0.4">
      <c r="A67" s="196" t="s">
        <v>248</v>
      </c>
      <c r="B67" s="197"/>
      <c r="C67" s="198"/>
    </row>
    <row r="68" spans="1:3" s="10" customFormat="1" ht="14.25" x14ac:dyDescent="0.4">
      <c r="A68" s="192" t="s">
        <v>249</v>
      </c>
      <c r="B68" s="193" t="s">
        <v>270</v>
      </c>
      <c r="C68" s="193" t="s">
        <v>427</v>
      </c>
    </row>
    <row r="69" spans="1:3" s="10" customFormat="1" ht="14.25" x14ac:dyDescent="0.4">
      <c r="A69" s="55" t="s">
        <v>250</v>
      </c>
      <c r="B69" s="54" t="s">
        <v>271</v>
      </c>
      <c r="C69" s="54" t="s">
        <v>427</v>
      </c>
    </row>
    <row r="70" spans="1:3" s="10" customFormat="1" ht="14.25" x14ac:dyDescent="0.4">
      <c r="A70" s="55" t="s">
        <v>251</v>
      </c>
      <c r="B70" s="54" t="s">
        <v>272</v>
      </c>
      <c r="C70" s="54" t="s">
        <v>427</v>
      </c>
    </row>
    <row r="71" spans="1:3" s="10" customFormat="1" ht="14.25" x14ac:dyDescent="0.4">
      <c r="A71" s="190" t="s">
        <v>252</v>
      </c>
      <c r="B71" s="191" t="s">
        <v>273</v>
      </c>
      <c r="C71" s="191" t="s">
        <v>427</v>
      </c>
    </row>
    <row r="72" spans="1:3" s="10" customFormat="1" ht="14.25" x14ac:dyDescent="0.4">
      <c r="A72" s="196" t="s">
        <v>253</v>
      </c>
      <c r="B72" s="197"/>
      <c r="C72" s="198"/>
    </row>
    <row r="73" spans="1:3" s="10" customFormat="1" ht="14.25" x14ac:dyDescent="0.4">
      <c r="A73" s="194" t="s">
        <v>254</v>
      </c>
      <c r="B73" s="195" t="s">
        <v>274</v>
      </c>
      <c r="C73" s="195" t="s">
        <v>430</v>
      </c>
    </row>
    <row r="74" spans="1:3" s="10" customFormat="1" ht="14.25" x14ac:dyDescent="0.4">
      <c r="A74" s="196" t="s">
        <v>255</v>
      </c>
      <c r="B74" s="197"/>
      <c r="C74" s="198"/>
    </row>
    <row r="75" spans="1:3" s="10" customFormat="1" ht="14.25" x14ac:dyDescent="0.4">
      <c r="A75" s="192" t="s">
        <v>256</v>
      </c>
      <c r="B75" s="193" t="s">
        <v>275</v>
      </c>
      <c r="C75" s="193" t="s">
        <v>431</v>
      </c>
    </row>
    <row r="76" spans="1:3" s="10" customFormat="1" ht="28.5" x14ac:dyDescent="0.4">
      <c r="A76" s="55" t="s">
        <v>257</v>
      </c>
      <c r="B76" s="54" t="s">
        <v>276</v>
      </c>
      <c r="C76" s="54" t="s">
        <v>431</v>
      </c>
    </row>
    <row r="77" spans="1:3" s="10" customFormat="1" ht="28.5" x14ac:dyDescent="0.4">
      <c r="A77" s="55" t="s">
        <v>258</v>
      </c>
      <c r="B77" s="54" t="s">
        <v>277</v>
      </c>
      <c r="C77" s="54" t="s">
        <v>431</v>
      </c>
    </row>
    <row r="78" spans="1:3" s="10" customFormat="1" ht="28.5" x14ac:dyDescent="0.4">
      <c r="A78" s="55" t="s">
        <v>259</v>
      </c>
      <c r="B78" s="54" t="s">
        <v>278</v>
      </c>
      <c r="C78" s="54" t="s">
        <v>431</v>
      </c>
    </row>
    <row r="79" spans="1:3" s="10" customFormat="1" ht="28.5" x14ac:dyDescent="0.4">
      <c r="A79" s="190" t="s">
        <v>260</v>
      </c>
      <c r="B79" s="191" t="s">
        <v>279</v>
      </c>
      <c r="C79" s="191" t="s">
        <v>432</v>
      </c>
    </row>
    <row r="80" spans="1:3" s="10" customFormat="1" ht="14.25" x14ac:dyDescent="0.4">
      <c r="A80" s="196" t="s">
        <v>261</v>
      </c>
      <c r="B80" s="197"/>
      <c r="C80" s="198"/>
    </row>
    <row r="81" spans="1:3" s="10" customFormat="1" ht="28.5" x14ac:dyDescent="0.4">
      <c r="A81" s="194" t="s">
        <v>262</v>
      </c>
      <c r="B81" s="195" t="s">
        <v>280</v>
      </c>
      <c r="C81" s="195" t="s">
        <v>388</v>
      </c>
    </row>
    <row r="82" spans="1:3" s="10" customFormat="1" ht="14.25" x14ac:dyDescent="0.4">
      <c r="A82" s="196" t="s">
        <v>263</v>
      </c>
      <c r="B82" s="197"/>
      <c r="C82" s="198"/>
    </row>
    <row r="83" spans="1:3" s="10" customFormat="1" ht="42.75" x14ac:dyDescent="0.4">
      <c r="A83" s="194" t="s">
        <v>264</v>
      </c>
      <c r="B83" s="195" t="s">
        <v>281</v>
      </c>
      <c r="C83" s="195" t="s">
        <v>434</v>
      </c>
    </row>
    <row r="84" spans="1:3" s="10" customFormat="1" ht="14.25" x14ac:dyDescent="0.4">
      <c r="A84" s="196" t="s">
        <v>265</v>
      </c>
      <c r="B84" s="197"/>
      <c r="C84" s="198"/>
    </row>
    <row r="85" spans="1:3" s="10" customFormat="1" ht="28.5" x14ac:dyDescent="0.4">
      <c r="A85" s="192" t="s">
        <v>266</v>
      </c>
      <c r="B85" s="193" t="s">
        <v>282</v>
      </c>
      <c r="C85" s="193" t="s">
        <v>433</v>
      </c>
    </row>
    <row r="86" spans="1:3" s="10" customFormat="1" ht="14.25" x14ac:dyDescent="0.4">
      <c r="B86" s="49"/>
    </row>
    <row r="87" spans="1:3" s="10" customFormat="1" ht="26.25" customHeight="1" x14ac:dyDescent="0.4">
      <c r="A87" s="118" t="s">
        <v>283</v>
      </c>
      <c r="B87" s="118"/>
      <c r="C87" s="118"/>
    </row>
  </sheetData>
  <mergeCells count="21">
    <mergeCell ref="A72:C72"/>
    <mergeCell ref="A74:C74"/>
    <mergeCell ref="A80:C80"/>
    <mergeCell ref="A82:C82"/>
    <mergeCell ref="A84:C84"/>
    <mergeCell ref="A6:C6"/>
    <mergeCell ref="A41:C41"/>
    <mergeCell ref="A87:C87"/>
    <mergeCell ref="A1:D1"/>
    <mergeCell ref="A7:C7"/>
    <mergeCell ref="A15:C15"/>
    <mergeCell ref="A29:C29"/>
    <mergeCell ref="A32:C32"/>
    <mergeCell ref="A42:C42"/>
    <mergeCell ref="A45:C45"/>
    <mergeCell ref="A47:C47"/>
    <mergeCell ref="A49:C49"/>
    <mergeCell ref="A52:C52"/>
    <mergeCell ref="A56:C56"/>
    <mergeCell ref="A60:C60"/>
    <mergeCell ref="A67:C67"/>
  </mergeCells>
  <pageMargins left="0.7" right="0.7" top="0.75" bottom="0.75" header="0.3" footer="0.3"/>
  <ignoredErrors>
    <ignoredError sqref="B30" twoDigitTextYea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33C801F65B3B8439060FD37B248FB4B" ma:contentTypeVersion="14" ma:contentTypeDescription="Create a new document." ma:contentTypeScope="" ma:versionID="e1c26864f395baba75f591ac9b1a6d30">
  <xsd:schema xmlns:xsd="http://www.w3.org/2001/XMLSchema" xmlns:xs="http://www.w3.org/2001/XMLSchema" xmlns:p="http://schemas.microsoft.com/office/2006/metadata/properties" xmlns:ns2="0f6364a3-2ea7-442d-8ea7-df41401f2993" xmlns:ns3="b584a8b1-0ed4-4296-9908-7e837df1d9ae" targetNamespace="http://schemas.microsoft.com/office/2006/metadata/properties" ma:root="true" ma:fieldsID="ca3daa1d3dbaf12e0a0317d509a8c3f3" ns2:_="" ns3:_="">
    <xsd:import namespace="0f6364a3-2ea7-442d-8ea7-df41401f2993"/>
    <xsd:import namespace="b584a8b1-0ed4-4296-9908-7e837df1d9a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2:SharedWithUsers" minOccurs="0"/>
                <xsd:element ref="ns2:SharedWithDetails" minOccurs="0"/>
                <xsd:element ref="ns3:MediaServiceSearchProperties"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6364a3-2ea7-442d-8ea7-df41401f299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1aead709-6258-4543-baeb-ed34c6636c7a}" ma:internalName="TaxCatchAll" ma:showField="CatchAllData" ma:web="0f6364a3-2ea7-442d-8ea7-df41401f299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584a8b1-0ed4-4296-9908-7e837df1d9a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0cc671f-9ef4-415b-82e9-60e8096344b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0f6364a3-2ea7-442d-8ea7-df41401f2993" xsi:nil="true"/>
    <_dlc_DocId xmlns="0f6364a3-2ea7-442d-8ea7-df41401f2993">EhqWNsOSjHoB-2102786864-2831</_dlc_DocId>
    <_dlc_DocIdUrl xmlns="0f6364a3-2ea7-442d-8ea7-df41401f2993">
      <Url>https://pembina.sharepoint.com/teams/ESG/_layouts/15/DocIdRedir.aspx?ID=EhqWNsOSjHoB-2102786864-2831</Url>
      <Description>EhqWNsOSjHoB-2102786864-2831</Description>
    </_dlc_DocIdUrl>
    <SharedWithUsers xmlns="0f6364a3-2ea7-442d-8ea7-df41401f2993">
      <UserInfo>
        <DisplayName>Maddie Parker</DisplayName>
        <AccountId>15</AccountId>
        <AccountType/>
      </UserInfo>
      <UserInfo>
        <DisplayName>Tony Rino</DisplayName>
        <AccountId>46</AccountId>
        <AccountType/>
      </UserInfo>
      <UserInfo>
        <DisplayName>Danielle Lueers</DisplayName>
        <AccountId>254</AccountId>
        <AccountType/>
      </UserInfo>
      <UserInfo>
        <DisplayName>Simon Geoghegan</DisplayName>
        <AccountId>242</AccountId>
        <AccountType/>
      </UserInfo>
      <UserInfo>
        <DisplayName>John Stevenson</DisplayName>
        <AccountId>72</AccountId>
        <AccountType/>
      </UserInfo>
    </SharedWithUsers>
    <lcf76f155ced4ddcb4097134ff3c332f xmlns="b584a8b1-0ed4-4296-9908-7e837df1d9a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D2F86F9-19DC-47F2-8954-F5F4D01A86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6364a3-2ea7-442d-8ea7-df41401f2993"/>
    <ds:schemaRef ds:uri="b584a8b1-0ed4-4296-9908-7e837df1d9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726D52-C44F-4133-AE94-E97126A19CD1}">
  <ds:schemaRefs>
    <ds:schemaRef ds:uri="http://schemas.microsoft.com/sharepoint/events"/>
  </ds:schemaRefs>
</ds:datastoreItem>
</file>

<file path=customXml/itemProps3.xml><?xml version="1.0" encoding="utf-8"?>
<ds:datastoreItem xmlns:ds="http://schemas.openxmlformats.org/officeDocument/2006/customXml" ds:itemID="{18F935C9-DA48-4766-882E-3A8995C0D193}">
  <ds:schemaRefs>
    <ds:schemaRef ds:uri="http://schemas.microsoft.com/sharepoint/v3/contenttype/forms"/>
  </ds:schemaRefs>
</ds:datastoreItem>
</file>

<file path=customXml/itemProps4.xml><?xml version="1.0" encoding="utf-8"?>
<ds:datastoreItem xmlns:ds="http://schemas.openxmlformats.org/officeDocument/2006/customXml" ds:itemID="{996F73EB-54B2-44BC-9B4C-B18E72744507}">
  <ds:schemaRefs>
    <ds:schemaRef ds:uri="0f6364a3-2ea7-442d-8ea7-df41401f2993"/>
    <ds:schemaRef ds:uri="http://purl.org/dc/dcmitype/"/>
    <ds:schemaRef ds:uri="http://purl.org/dc/terms/"/>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b584a8b1-0ed4-4296-9908-7e837df1d9ae"/>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Introduction</vt:lpstr>
      <vt:lpstr>1. Energy Transition &amp; Climate</vt:lpstr>
      <vt:lpstr>2. Indigenous Engagement</vt:lpstr>
      <vt:lpstr>3.Employee Well-Being &amp; Culture</vt:lpstr>
      <vt:lpstr>4. Health &amp; Safety</vt:lpstr>
      <vt:lpstr>5. Responsible Asset Management</vt:lpstr>
      <vt:lpstr>6. Community &amp; Stakeholder</vt:lpstr>
      <vt:lpstr>7. SASB Content Index</vt:lpstr>
      <vt:lpstr>8. GRI Content Index</vt:lpstr>
      <vt:lpstr>9. TCFD Context Index</vt:lpstr>
      <vt:lpstr>'1. Energy Transition &amp; Climate'!Print_Area</vt:lpstr>
      <vt:lpstr>'2. Indigenous Engagement'!Print_Area</vt:lpstr>
      <vt:lpstr>'4. Health &amp; Safety'!Print_Area</vt:lpstr>
      <vt:lpstr>'5. Responsible Asset Management'!Print_Area</vt:lpstr>
      <vt:lpstr>'6. Community &amp; Stakeholder'!Print_Area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Danielle Lueers</dc:creator>
  <cp:keywords/>
  <dc:description/>
  <cp:lastModifiedBy>Andrea Grigg</cp:lastModifiedBy>
  <cp:revision/>
  <dcterms:created xsi:type="dcterms:W3CDTF">2023-06-20T22:04:54Z</dcterms:created>
  <dcterms:modified xsi:type="dcterms:W3CDTF">2026-06-03T16:13:05Z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2023-06-20T00:00:00Z</vt:filetime>
  </property>
  <property fmtid="{D5CDD505-2E9C-101B-9397-08002B2CF9AE}" pid="3" name="Creator">
    <vt:lpwstr>Adobe InDesign 18.2 (Macintosh)</vt:lpwstr>
  </property>
  <property fmtid="{D5CDD505-2E9C-101B-9397-08002B2CF9AE}" pid="4" name="LastSaved">
    <vt:filetime>2023-06-20T00:00:00Z</vt:filetime>
  </property>
  <property fmtid="{D5CDD505-2E9C-101B-9397-08002B2CF9AE}" pid="5" name="Producer">
    <vt:lpwstr>3-Heights™ PDF Optimization Shell 6.3.1.5 (http://www.pdf-tools.com)</vt:lpwstr>
  </property>
  <property fmtid="{D5CDD505-2E9C-101B-9397-08002B2CF9AE}" pid="6" name="ContentTypeId">
    <vt:lpwstr>0x010100E33C801F65B3B8439060FD37B248FB4B</vt:lpwstr>
  </property>
  <property fmtid="{D5CDD505-2E9C-101B-9397-08002B2CF9AE}" pid="7" name="_dlc_DocIdItemGuid">
    <vt:lpwstr>f01411ef-860d-4223-bb85-3eee52119ce8</vt:lpwstr>
  </property>
  <property fmtid="{D5CDD505-2E9C-101B-9397-08002B2CF9AE}" pid="8" name="MediaServiceImageTags">
    <vt:lpwstr/>
  </property>
</Properties>
</file>